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cimmino\Desktop\"/>
    </mc:Choice>
  </mc:AlternateContent>
  <bookViews>
    <workbookView xWindow="0" yWindow="0" windowWidth="19200" windowHeight="11460" firstSheet="1" activeTab="1"/>
  </bookViews>
  <sheets>
    <sheet name="METADATI" sheetId="2" r:id="rId1"/>
    <sheet name="interventiinessere RETTIFICA II" sheetId="1" r:id="rId2"/>
  </sheets>
  <definedNames>
    <definedName name="_xlnm.Print_Area" localSheetId="1">'interventiinessere RETTIFICA II'!$A$1:$J$39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" l="1"/>
  <c r="D38" i="1"/>
  <c r="M2" i="1" l="1"/>
  <c r="K3" i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</calcChain>
</file>

<file path=xl/sharedStrings.xml><?xml version="1.0" encoding="utf-8"?>
<sst xmlns="http://schemas.openxmlformats.org/spreadsheetml/2006/main" count="177" uniqueCount="109">
  <si>
    <t>Regione/PA</t>
  </si>
  <si>
    <t>Tipoogia Intervento</t>
  </si>
  <si>
    <t>Data di approvazione (RIF)</t>
  </si>
  <si>
    <t>Abruzzo</t>
  </si>
  <si>
    <r>
      <rPr>
        <b/>
        <sz val="11"/>
        <color theme="1"/>
        <rFont val="Calibri"/>
        <family val="2"/>
        <scheme val="minor"/>
      </rPr>
      <t xml:space="preserve">lettera </t>
    </r>
    <r>
      <rPr>
        <b/>
        <i/>
        <sz val="11"/>
        <color theme="1"/>
        <rFont val="Calibri"/>
        <family val="2"/>
        <scheme val="minor"/>
      </rPr>
      <t>d)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art. 25, c. 2</t>
    </r>
  </si>
  <si>
    <t>Basilicata</t>
  </si>
  <si>
    <r>
      <rPr>
        <b/>
        <sz val="11"/>
        <color theme="1"/>
        <rFont val="Calibri"/>
        <family val="2"/>
        <scheme val="minor"/>
      </rPr>
      <t xml:space="preserve">lettera </t>
    </r>
    <r>
      <rPr>
        <b/>
        <i/>
        <sz val="11"/>
        <color theme="1"/>
        <rFont val="Calibri"/>
        <family val="2"/>
        <scheme val="minor"/>
      </rPr>
      <t>e)</t>
    </r>
    <r>
      <rPr>
        <sz val="11"/>
        <color theme="1"/>
        <rFont val="Calibri"/>
        <family val="2"/>
        <scheme val="minor"/>
      </rPr>
      <t xml:space="preserve"> - art. 25, c. 2</t>
    </r>
  </si>
  <si>
    <t xml:space="preserve">Bolzano 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</si>
  <si>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</si>
  <si>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</si>
  <si>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</si>
  <si>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</si>
  <si>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</si>
  <si>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</si>
  <si>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</si>
  <si>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</si>
  <si>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</si>
  <si>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</si>
  <si>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</si>
  <si>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</si>
  <si>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</si>
  <si>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</si>
  <si>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Trento</t>
  </si>
  <si>
    <t>Umbria</t>
  </si>
  <si>
    <t>Valle d'Aosta</t>
  </si>
  <si>
    <t>Veneto</t>
  </si>
  <si>
    <t>Numero Progressivo</t>
  </si>
  <si>
    <t>Regione/PPAA</t>
  </si>
  <si>
    <t>CUP</t>
  </si>
  <si>
    <t>Importo</t>
  </si>
  <si>
    <t>Titolo/descrizione intervento</t>
  </si>
  <si>
    <t>Tipologia intervento</t>
  </si>
  <si>
    <t>Data approvazione DPC</t>
  </si>
  <si>
    <t>Nota di approvazione DPC</t>
  </si>
  <si>
    <t>lettera e) - art. 25, c. 2</t>
  </si>
  <si>
    <t>lettera d) - art. 25, c. 2</t>
  </si>
  <si>
    <t>H93B19000320006</t>
  </si>
  <si>
    <t>Comune di VALMONTONE, VIA ARIANA - MESSA IN SICUREZZA VERSANTE</t>
  </si>
  <si>
    <t>H22H19000060002</t>
  </si>
  <si>
    <t>Comune di LABICO, località PARCHEGGIO PLATEATICO - MESSA IN SICUREZZA COSTONE ROCCIOSO</t>
  </si>
  <si>
    <t>H45J19002450002</t>
  </si>
  <si>
    <t>Comune di ROCCA SINIBALDA, AREA CENTRO STORICO - MESSA IN SICUREZZA MOVIMENTO FRANOSO</t>
  </si>
  <si>
    <t>H47H21000590002</t>
  </si>
  <si>
    <t>Comune di ROCCAGIOVINE, località Strada di Colle Vendetto a monte della SP  104 Roccaggiovine di accesso al paese  - Interventi di regimentazione delle acque di meteoriche e di dilavamento, opere di presidio e rafforzamento di versante. Rischio di innesco e ulteriore scivolamento franoso verso valle con coinvolgimento della viabilità e chiusura della Strada di Colle Vendetto e della sottostante SP 104 di accesso di accesso al paese e conseguente isolamento dell'abitato.</t>
  </si>
  <si>
    <t>E44J19000120002</t>
  </si>
  <si>
    <t xml:space="preserve">Comune di ANTICOLI CORRADO, MESSA IN SICUREZZA ABITATO </t>
  </si>
  <si>
    <t>C97H20000090002</t>
  </si>
  <si>
    <t>Comune di Gaeta, SR 213 FLACCA - disgaggio massi, sistemazione reti di protezione e realizzazione di barriere paramassi</t>
  </si>
  <si>
    <t>F77H21000970002</t>
  </si>
  <si>
    <t>Comune di MONTELIBRETTI, S.P. MONTELIBRETTI K. 7+000 CIRCA - FENOMENO FRANOSO SEDE STRADALE - Consolidamento scarpate a monte ed a valle</t>
  </si>
  <si>
    <t>J36J17000240002</t>
  </si>
  <si>
    <t>Comune di CAMERATA NUOVA, località LA TENNA - MESSA IN SICUREZZA MOVIMENTO FRANOSO</t>
  </si>
  <si>
    <t>F37H20000140002</t>
  </si>
  <si>
    <t>Comune di COLLEPARDO, S.P. 48 PER ALATRI E LA S.P. 224 PER TRISULTI - MESSA IN SICUREZZA MOVIMENTO FRANOSO</t>
  </si>
  <si>
    <t>G89G20000010001</t>
  </si>
  <si>
    <t>Comune di FERENTINO, località LUNGO IL FOSSO LA CONCA - MESSA IN SICUREZZA MOVIMENTO FRANOSO</t>
  </si>
  <si>
    <t xml:space="preserve">E87H19002670002 </t>
  </si>
  <si>
    <t>Comune di Marano Equo, Via della Madonna della Quercia - Rischio geomorfologico sul percorso stradale</t>
  </si>
  <si>
    <t>H47H21000580002</t>
  </si>
  <si>
    <t>Comune di ROCCAGIOVINE, località SP 104a Via della Fonte di accesso al paese  - Interventi di regimentazione delle acque di meteoriche e di dilavamento, opere di presidio e rafforzamento di versante. Rischio di  innesco e ulteriore scivolamento franoso verso valle con coinvolgimento della viabilità e chiusura della SP 104 di accesso di accesso al paese e conseguente isolamento dell'abitato.</t>
  </si>
  <si>
    <t>C13H20000090002</t>
  </si>
  <si>
    <t xml:space="preserve">Comune di Fiuggi, località Fosso del Diluvio tratto in località Colle della Volpe (Hote Verdi) -  L'avvenuto dannaggiamento del muro di protezione a valle potrebbe determinare un evento franoso tale da interessare la scarpata e parte della strada comunale denominata colle della volpe. </t>
  </si>
  <si>
    <t>F97H19004140002</t>
  </si>
  <si>
    <t>Comune di Carpineto Romano, località Via della Foresta - "Messa in sicurezza di Via della Foresta", attualmente soggetta a fenomeni franosi con crolli di roccia e detriti dal versante a  della strada in oggetto, causati dagli eventi meteorologici occorsi  .  Sono previste opere di finalizzate al ripristino della piena carrabilità - sistemazione del manto stradale e del relativo sottofondo - ed opere di contenimento del dissesto mediante gabbionate metalliche, drenaggio superficiale a monte della scarpata ed installazione di reti paramassi - al fine di garantire la sicurezza e la stabilità degli edifici localizzati nell'area e la messa in sicurezza dei passaggi pedonali e carrabili sottostanti</t>
  </si>
  <si>
    <t>H47H21000560002</t>
  </si>
  <si>
    <t>Comune di ROCCAGIOVINE, località Attraversamento Fosso Capodacqua nel tratto dell’alveo che si sviluppa nell’abitato - Interventi di regimentazione delle acque di meteoriche e di dilavamento, opere di protezione spondale. Interventi di difesa idrauliche e geologica - Rischio di occlusione dell'attraversamento del Fosso Capod'acqua con coinvolgimento della viabilità e delle abitazioni presenti</t>
  </si>
  <si>
    <t>H47H21000570002</t>
  </si>
  <si>
    <t>Comune di ROCCAGIOVINE, località Via di Formello  - Interventi di regimentazione delle acque di meteoriche e di dilavamento, opere di presidio e rafforzamento di versante. Rischio di ulteriori scivolamenti fransosi lun il lato di valle di Via di Formello e conseguente chiusura della viabilità lungo la stessa</t>
  </si>
  <si>
    <t>D63H20000180003</t>
  </si>
  <si>
    <t xml:space="preserve">Comune di Ripi, località Muraglione - A salvaguardia dell’assetto idrogeologico, si rende urgente l'intervento volto alla canalizzazione della gran quantità di acque meteoriche che confluiscono nella carreggiata stradale, causando frane ed allagamenti. </t>
  </si>
  <si>
    <t>F97H19004120002</t>
  </si>
  <si>
    <t>Comune di Carpineto Romano, località Fossi sovrastanti Via San Sebastiano - "Messa in sicurezza del dissesto idrogeologico dell'area sovrastante San Sebastiano". Le opere sono inerenti la messa in sicurezza dei versanti dei fossi e delle aree attigue, sovrastanti Via S. Sebastiano, i quali sono stati danneggiati da fenomeni di dissesto conseguenti agli aventi meteorologici occorsi.  E' prevista la regimentazione dei flussi d'acqua che si incanalano a valle generando disagi e fenomeni di allagamento che interessano frequentemente le abitazioni site nell'area, mediante opere consistenti nella pulizia dei fronti fosso, e nella posa in opera di materassi e gabbionate metalliche utili alla riprofilazione delle sponde</t>
  </si>
  <si>
    <t>E87H19002680002</t>
  </si>
  <si>
    <t>Comune di Marano Equo, località La Selva - Rischio geomorfologico sul percorso stradale</t>
  </si>
  <si>
    <t>B17H21000750002</t>
  </si>
  <si>
    <t>Comune di PALOMBARA SABINA, località LOCALITA' DOGANELLA, PISCIARELLO - "Messa in sicurezza tratti fossi Pisciarello e Doganella" - Disostruzione e opera di ampliamento dei brevi tratti intubati sottoponte, rimozione detriti e pulizia del fondo. LA SEZIONE DEI FOSSI E LA PRESENZA DI MATERIALE AL LORO INTERNO RIDUCE LA CAPACITA' DI REGOLARE DEFLUSSO DELLE ACQUE.</t>
  </si>
  <si>
    <t>C13H20000080002</t>
  </si>
  <si>
    <t>Comune di Fiuggi, località Fosso del Diluvio tratto Centro Urbano - Scalzamento parete ponte località San Rocco, scalzamento e dissesto del muro di protezione pub Slongia, svuotamento gabbionata in località Ignazio Silonee piccoli dissesti tratto dopo Hotel Fiuggi Terme</t>
  </si>
  <si>
    <t>F77H21001000001</t>
  </si>
  <si>
    <t xml:space="preserve">Comune di Anagni, località Tufano - Ripristino del PLC del Campo Pozzi, del collegamento con la Centrale di sollevamento del Tufano e degli automatismi a servizio  del Comprensorio Irriguo nei comuni di Anagni e Ferentino, danneggiati  seguito eventi metereologici verificatisi </t>
  </si>
  <si>
    <t>F87H21001520001</t>
  </si>
  <si>
    <t xml:space="preserve">Comune di Anagni, località Villa Magna - Ricostruzione dell'attraversamento in territorio del Comune di Anagni sul Fosso Demaniale denominato "Fosso del Formale" località Villa Magna, via Concervino - danneggiato a seguito eventi metereologici </t>
  </si>
  <si>
    <t>F17H21001180001</t>
  </si>
  <si>
    <t>Comune di Rieti, località Casette - MIGLIORAMENTO E RIPRISTINO OFFICIOSITA' IDRAULICA DEI FOSSI IN LOCALITA' CASETTE NEL COMUNE DI RIETI  - Risagomatura per rirpistino della sezione di deflusso, protezione argini con gabbioni metallici, sostituzione di un tubo danneggiato per attraversamento stradale</t>
  </si>
  <si>
    <t>G67H21000680002</t>
  </si>
  <si>
    <t>Comune di VEROLI, località S.MARIA AMASENO - CAPODACQUA - L’erosione degli argini a sx e dx del Fosso del Rio in corrispondenza della confluenza con il Torrente Amaseno con danneggiamento a monte e a valle del ponticello che dalla strada provinciale porta al gruppo di case presenti a sinistra della strada provinciale per la località turistica Prato di Campoli molto frequentata durante tutto l’anno, rappresentante l’unico accesso viario per le predette abitazioni;              - Gravi danni alla briglia esistente in prossimità del ponticello;                                - Totale erosione della scarpata a sostegno della sovrastante strada comunale a monte del ponticello. Suddetto intervento franoso ha causato l’interruzione del tratto di strada di accesso alle abitazioni nelle vicinanze del ponte come si evince dal servizio fotografico allegato.</t>
  </si>
  <si>
    <t>F77H21000990001</t>
  </si>
  <si>
    <t xml:space="preserve">Comune di Onano, località Giomentini - MIGLIORAMENTO E RIPRISTINO OFFICIOSITA' IDRAULICA DEL FOSSO GIOMENTINI - Protezione attraversamenti su  strada comunale Madomnna delle Grazie    attraverso la realizzazione di scogliera in massi a protezione delle stesse </t>
  </si>
  <si>
    <t>J67H18002520002</t>
  </si>
  <si>
    <t>Comune di Cori, località Via Fettuccia - messa in sicurezza di via Fettuccia a causa di dissesto idrogeologico</t>
  </si>
  <si>
    <t>F77H21001010001</t>
  </si>
  <si>
    <t>Comune di Fondi, località Giglio - Intervento di manutenzione straordinaria impianto idrovoro Giglio</t>
  </si>
  <si>
    <t>G17H19002350002</t>
  </si>
  <si>
    <t xml:space="preserve">Comune di San Donato Val di Comino, località STRADA COMUNALE PORTELLA MOLA (tratto Colle Iaverra - La Mola) - Messa in sicurrezza per dissesto idrogeologico </t>
  </si>
  <si>
    <t>D67H21000690002</t>
  </si>
  <si>
    <t xml:space="preserve">Comune di Ripi, località Vado Spina - Ripristino del regolare deflusso delle acque nel Fosso Meringo, interrotto da frana all'interno dell'alveo.   </t>
  </si>
  <si>
    <t>G67H21000670002</t>
  </si>
  <si>
    <t>Comune di VEROLI, località FOSSO DI FONTANELLE - Il Fosso delle Fontanelle in loc. S.Giuseppe Le Prata risulta quasi completamente ostruito, causando l’allagamento di piani terra e seminterrati di alcune abitazioni e attività artigianali;                                     - Molti tratti del Fosso delle Fontanelle presentano gli alvei quasi completamente ostruiti da materiale alluvionale.</t>
  </si>
  <si>
    <t>E67H20000090002</t>
  </si>
  <si>
    <t>Comune di SABAUDIA, Ponte degli Artiglieri - Riparazione Ponte</t>
  </si>
  <si>
    <t>G13H19001140002</t>
  </si>
  <si>
    <t>Comune di San Donato Val di Comino, località DIVINO AMORE - Rischio cedimento muro di contenimento</t>
  </si>
  <si>
    <t>G17H19002340002</t>
  </si>
  <si>
    <t xml:space="preserve">Comune di San Donato Val di Comino, località PILOZZA II - Messa in sicurrezza per dissesto idrogeologico </t>
  </si>
  <si>
    <t>G17H19002330002</t>
  </si>
  <si>
    <t xml:space="preserve">Comune di San Donato Val di Comino, località PILOZZA I - Messa in sicurrezza per dissesto idrogeologico </t>
  </si>
  <si>
    <t>Totale interventi</t>
  </si>
  <si>
    <t>Totale approvato</t>
  </si>
  <si>
    <t>per l’importo residuo non coperto dalla prima approvazione pari a € 160.536,19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</si>
</sst>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€&quot;\ #,##0.00;[Red]\-&quot;€&quot;\ #,##0.00"/>
    <numFmt numFmtId="164" formatCode="#,##0.00\ &quot;€&quot;;[Red]\-#,##0.00\ &quot;€&quot;"/>
    <numFmt numFmtId="165" formatCode="#,##0.00\ &quot;€&quot;"/>
    <numFmt numFmtId="166" formatCode="&quot;€ &quot;#,##0.00"/>
    <numFmt numFmtId="167" formatCode="&quot;€ &quot;#,##0.00;[Red]&quot;-€ &quot;#,##0.00"/>
    <numFmt numFmtId="168" formatCode="[$€-2]\ #,##0.00;[Red]\-[$€-2]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164" fontId="6" fillId="0" borderId="0" xfId="0" applyNumberFormat="1" applyFont="1"/>
    <xf numFmtId="164" fontId="7" fillId="0" borderId="0" xfId="0" applyNumberFormat="1" applyFont="1"/>
    <xf numFmtId="0" fontId="1" fillId="0" borderId="2" xfId="0" applyFont="1" applyBorder="1" applyAlignment="1">
      <alignment horizontal="left" vertical="center"/>
    </xf>
    <xf numFmtId="165" fontId="0" fillId="0" borderId="0" xfId="0" applyNumberFormat="1" applyAlignment="1">
      <alignment horizontal="right" vertical="center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</cellXfs>
  <cellStyles count="2">
    <cellStyle name="Excel Built-in Normal 1" xfId="1"/>
    <cellStyle name="Normale" xfId="0" builtinId="0"/>
  </cellStyles>
  <dxfs count="9"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#,##0.00\ &quot;€&quot;"/>
      <alignment horizontal="center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left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ella1" displayName="Tabella1" ref="A1:H36" totalsRowShown="0" dataDxfId="8">
  <autoFilter ref="A1:H36"/>
  <sortState ref="A2:H117">
    <sortCondition ref="A1:A117"/>
  </sortState>
  <tableColumns count="8">
    <tableColumn id="1" name="Numero Progressivo" dataDxfId="7"/>
    <tableColumn id="10" name="Regione/PPAA" dataDxfId="6"/>
    <tableColumn id="2" name="CUP" dataDxfId="5"/>
    <tableColumn id="6" name="Importo" dataDxfId="4"/>
    <tableColumn id="14" name="Titolo/descrizione intervento" dataDxfId="3"/>
    <tableColumn id="3" name="Tipologia intervento" dataDxfId="2"/>
    <tableColumn id="4" name="Data approvazione DPC" dataDxfId="1"/>
    <tableColumn id="5" name="Nota di approvazione DPC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20" sqref="F20"/>
    </sheetView>
  </sheetViews>
  <sheetFormatPr defaultRowHeight="15" x14ac:dyDescent="0.25"/>
  <cols>
    <col min="1" max="1" width="19.28515625" bestFit="1" customWidth="1"/>
    <col min="6" max="6" width="10.7109375" bestFit="1" customWidth="1"/>
  </cols>
  <sheetData>
    <row r="1" spans="1:6" x14ac:dyDescent="0.25">
      <c r="A1" t="s">
        <v>0</v>
      </c>
      <c r="C1" t="s">
        <v>1</v>
      </c>
      <c r="F1" t="s">
        <v>2</v>
      </c>
    </row>
    <row r="2" spans="1:6" x14ac:dyDescent="0.25">
      <c r="A2" t="s">
        <v>3</v>
      </c>
      <c r="C2" t="s">
        <v>4</v>
      </c>
      <c r="F2" s="3">
        <v>43862</v>
      </c>
    </row>
    <row r="3" spans="1:6" x14ac:dyDescent="0.25">
      <c r="A3" t="s">
        <v>5</v>
      </c>
      <c r="C3" t="s">
        <v>6</v>
      </c>
    </row>
    <row r="4" spans="1:6" x14ac:dyDescent="0.25">
      <c r="A4" t="s">
        <v>7</v>
      </c>
    </row>
    <row r="5" spans="1:6" x14ac:dyDescent="0.25">
      <c r="A5" t="s">
        <v>8</v>
      </c>
    </row>
    <row r="6" spans="1:6" x14ac:dyDescent="0.25">
      <c r="A6" t="s">
        <v>9</v>
      </c>
    </row>
    <row r="7" spans="1:6" x14ac:dyDescent="0.25">
      <c r="A7" t="s">
        <v>10</v>
      </c>
    </row>
    <row r="8" spans="1:6" x14ac:dyDescent="0.25">
      <c r="A8" t="s">
        <v>11</v>
      </c>
    </row>
    <row r="9" spans="1:6" x14ac:dyDescent="0.25">
      <c r="A9" t="s">
        <v>12</v>
      </c>
    </row>
    <row r="10" spans="1:6" x14ac:dyDescent="0.25">
      <c r="A10" t="s">
        <v>13</v>
      </c>
    </row>
    <row r="11" spans="1:6" x14ac:dyDescent="0.25">
      <c r="A11" t="s">
        <v>14</v>
      </c>
    </row>
    <row r="12" spans="1:6" x14ac:dyDescent="0.25">
      <c r="A12" t="s">
        <v>15</v>
      </c>
    </row>
    <row r="13" spans="1:6" x14ac:dyDescent="0.25">
      <c r="A13" t="s">
        <v>16</v>
      </c>
    </row>
    <row r="14" spans="1:6" x14ac:dyDescent="0.25">
      <c r="A14" t="s">
        <v>17</v>
      </c>
    </row>
    <row r="15" spans="1:6" x14ac:dyDescent="0.25">
      <c r="A15" t="s">
        <v>18</v>
      </c>
    </row>
    <row r="16" spans="1:6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  <row r="20" spans="1:1" x14ac:dyDescent="0.25">
      <c r="A20" t="s">
        <v>23</v>
      </c>
    </row>
    <row r="21" spans="1:1" x14ac:dyDescent="0.25">
      <c r="A21" t="s">
        <v>24</v>
      </c>
    </row>
    <row r="22" spans="1:1" x14ac:dyDescent="0.25">
      <c r="A22" t="s">
        <v>25</v>
      </c>
    </row>
  </sheetData>
  <sortState ref="A2:A22">
    <sortCondition ref="A2:A22"/>
  </sortState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4"/>
  <sheetViews>
    <sheetView tabSelected="1" zoomScale="90" zoomScaleNormal="90" workbookViewId="0">
      <pane ySplit="1" topLeftCell="A2" activePane="bottomLeft" state="frozen"/>
      <selection pane="bottomLeft" activeCell="E1" sqref="E1"/>
    </sheetView>
  </sheetViews>
  <sheetFormatPr defaultRowHeight="15" x14ac:dyDescent="0.25"/>
  <cols>
    <col min="1" max="1" width="18.140625" style="7" customWidth="1"/>
    <col min="2" max="2" width="18.140625" customWidth="1"/>
    <col min="3" max="3" width="17.140625" customWidth="1"/>
    <col min="4" max="4" width="17" style="7" customWidth="1"/>
    <col min="5" max="5" width="32.28515625" customWidth="1"/>
    <col min="6" max="6" width="24" bestFit="1" customWidth="1"/>
    <col min="7" max="7" width="14.140625" style="7" customWidth="1"/>
    <col min="8" max="8" width="13.28515625" style="7" customWidth="1"/>
    <col min="10" max="10" width="22.7109375" customWidth="1"/>
    <col min="11" max="12" width="15.42578125" bestFit="1" customWidth="1"/>
    <col min="13" max="13" width="12.5703125" bestFit="1" customWidth="1"/>
  </cols>
  <sheetData>
    <row r="1" spans="1:13" ht="91.5" customHeight="1" x14ac:dyDescent="0.25">
      <c r="A1" s="2" t="s">
        <v>26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  <c r="G1" s="2" t="s">
        <v>32</v>
      </c>
      <c r="H1" s="2" t="s">
        <v>33</v>
      </c>
    </row>
    <row r="2" spans="1:13" s="12" customFormat="1" ht="48" customHeight="1" x14ac:dyDescent="0.25">
      <c r="A2" s="9">
        <v>62</v>
      </c>
      <c r="B2" s="9" t="s">
        <v>12</v>
      </c>
      <c r="C2" s="13" t="s">
        <v>36</v>
      </c>
      <c r="D2" s="15">
        <v>450000.07</v>
      </c>
      <c r="E2" s="13" t="s">
        <v>37</v>
      </c>
      <c r="F2" s="9" t="s">
        <v>35</v>
      </c>
      <c r="G2" s="11">
        <v>43915</v>
      </c>
      <c r="H2" s="9">
        <v>16369</v>
      </c>
      <c r="I2" s="26" t="s">
        <v>108</v>
      </c>
      <c r="J2" s="27"/>
      <c r="K2" s="23">
        <f>160536.19</f>
        <v>160536.19</v>
      </c>
      <c r="M2" s="22" t="e">
        <f>K2-#REF!</f>
        <v>#REF!</v>
      </c>
    </row>
    <row r="3" spans="1:13" s="12" customFormat="1" ht="38.25" x14ac:dyDescent="0.25">
      <c r="A3" s="9">
        <v>63</v>
      </c>
      <c r="B3" s="9" t="s">
        <v>12</v>
      </c>
      <c r="C3" s="13" t="s">
        <v>38</v>
      </c>
      <c r="D3" s="15">
        <v>450000</v>
      </c>
      <c r="E3" s="13" t="s">
        <v>39</v>
      </c>
      <c r="F3" s="9" t="s">
        <v>35</v>
      </c>
      <c r="G3" s="11">
        <v>43915</v>
      </c>
      <c r="H3" s="9">
        <v>16369</v>
      </c>
      <c r="K3" s="22">
        <f>K2+Tabella1[[#This Row],[Importo]]</f>
        <v>610536.18999999994</v>
      </c>
    </row>
    <row r="4" spans="1:13" s="12" customFormat="1" ht="38.25" x14ac:dyDescent="0.25">
      <c r="A4" s="9">
        <v>64</v>
      </c>
      <c r="B4" s="9" t="s">
        <v>12</v>
      </c>
      <c r="C4" s="13" t="s">
        <v>40</v>
      </c>
      <c r="D4" s="15">
        <v>400000</v>
      </c>
      <c r="E4" s="13" t="s">
        <v>41</v>
      </c>
      <c r="F4" s="9" t="s">
        <v>35</v>
      </c>
      <c r="G4" s="11">
        <v>43915</v>
      </c>
      <c r="H4" s="9">
        <v>16369</v>
      </c>
      <c r="K4" s="22">
        <f>K3+Tabella1[[#This Row],[Importo]]</f>
        <v>1010536.19</v>
      </c>
    </row>
    <row r="5" spans="1:13" s="12" customFormat="1" ht="187.5" customHeight="1" x14ac:dyDescent="0.25">
      <c r="A5" s="9">
        <v>65</v>
      </c>
      <c r="B5" s="9" t="s">
        <v>12</v>
      </c>
      <c r="C5" s="16" t="s">
        <v>42</v>
      </c>
      <c r="D5" s="14">
        <v>400000</v>
      </c>
      <c r="E5" s="17" t="s">
        <v>43</v>
      </c>
      <c r="F5" s="9" t="s">
        <v>34</v>
      </c>
      <c r="G5" s="11">
        <v>44320</v>
      </c>
      <c r="H5" s="9">
        <v>214566</v>
      </c>
      <c r="K5" s="22">
        <f>K4+Tabella1[[#This Row],[Importo]]</f>
        <v>1410536.19</v>
      </c>
    </row>
    <row r="6" spans="1:13" s="12" customFormat="1" ht="25.5" x14ac:dyDescent="0.25">
      <c r="A6" s="9">
        <v>66</v>
      </c>
      <c r="B6" s="9" t="s">
        <v>12</v>
      </c>
      <c r="C6" s="13" t="s">
        <v>44</v>
      </c>
      <c r="D6" s="18">
        <v>397733.04</v>
      </c>
      <c r="E6" s="13" t="s">
        <v>45</v>
      </c>
      <c r="F6" s="9" t="s">
        <v>35</v>
      </c>
      <c r="G6" s="11">
        <v>43915</v>
      </c>
      <c r="H6" s="9">
        <v>16369</v>
      </c>
      <c r="K6" s="22">
        <f>K5+Tabella1[[#This Row],[Importo]]</f>
        <v>1808269.23</v>
      </c>
    </row>
    <row r="7" spans="1:13" s="12" customFormat="1" ht="56.25" customHeight="1" x14ac:dyDescent="0.25">
      <c r="A7" s="9">
        <v>67</v>
      </c>
      <c r="B7" s="9" t="s">
        <v>12</v>
      </c>
      <c r="C7" s="13" t="s">
        <v>46</v>
      </c>
      <c r="D7" s="18">
        <v>380757.36</v>
      </c>
      <c r="E7" s="13" t="s">
        <v>47</v>
      </c>
      <c r="F7" s="9" t="s">
        <v>35</v>
      </c>
      <c r="G7" s="11">
        <v>43915</v>
      </c>
      <c r="H7" s="9">
        <v>16369</v>
      </c>
      <c r="K7" s="22">
        <f>K6+Tabella1[[#This Row],[Importo]]</f>
        <v>2189026.59</v>
      </c>
    </row>
    <row r="8" spans="1:13" s="12" customFormat="1" ht="70.5" customHeight="1" x14ac:dyDescent="0.25">
      <c r="A8" s="9">
        <v>68</v>
      </c>
      <c r="B8" s="9" t="s">
        <v>12</v>
      </c>
      <c r="C8" s="13" t="s">
        <v>48</v>
      </c>
      <c r="D8" s="14">
        <v>300000</v>
      </c>
      <c r="E8" s="17" t="s">
        <v>49</v>
      </c>
      <c r="F8" s="9" t="s">
        <v>34</v>
      </c>
      <c r="G8" s="11">
        <v>44320</v>
      </c>
      <c r="H8" s="9">
        <v>214566</v>
      </c>
      <c r="K8" s="22">
        <f>K7+Tabella1[[#This Row],[Importo]]</f>
        <v>2489026.59</v>
      </c>
    </row>
    <row r="9" spans="1:13" s="12" customFormat="1" ht="38.25" x14ac:dyDescent="0.25">
      <c r="A9" s="9">
        <v>69</v>
      </c>
      <c r="B9" s="9" t="s">
        <v>12</v>
      </c>
      <c r="C9" s="13" t="s">
        <v>50</v>
      </c>
      <c r="D9" s="18">
        <v>275551.69</v>
      </c>
      <c r="E9" s="13" t="s">
        <v>51</v>
      </c>
      <c r="F9" s="9" t="s">
        <v>35</v>
      </c>
      <c r="G9" s="11">
        <v>43915</v>
      </c>
      <c r="H9" s="9">
        <v>16369</v>
      </c>
      <c r="K9" s="22">
        <f>K8+Tabella1[[#This Row],[Importo]]</f>
        <v>2764578.28</v>
      </c>
    </row>
    <row r="10" spans="1:13" s="12" customFormat="1" ht="58.5" customHeight="1" x14ac:dyDescent="0.25">
      <c r="A10" s="9">
        <v>70</v>
      </c>
      <c r="B10" s="9" t="s">
        <v>12</v>
      </c>
      <c r="C10" s="13" t="s">
        <v>52</v>
      </c>
      <c r="D10" s="18">
        <v>262066.08000000002</v>
      </c>
      <c r="E10" s="13" t="s">
        <v>53</v>
      </c>
      <c r="F10" s="9" t="s">
        <v>35</v>
      </c>
      <c r="G10" s="11">
        <v>43915</v>
      </c>
      <c r="H10" s="9">
        <v>16369</v>
      </c>
      <c r="K10" s="22">
        <f>K9+Tabella1[[#This Row],[Importo]]</f>
        <v>3026644.36</v>
      </c>
    </row>
    <row r="11" spans="1:13" s="12" customFormat="1" ht="46.5" customHeight="1" x14ac:dyDescent="0.25">
      <c r="A11" s="9">
        <v>71</v>
      </c>
      <c r="B11" s="9" t="s">
        <v>12</v>
      </c>
      <c r="C11" s="13" t="s">
        <v>54</v>
      </c>
      <c r="D11" s="18">
        <v>249311.84</v>
      </c>
      <c r="E11" s="13" t="s">
        <v>55</v>
      </c>
      <c r="F11" s="9" t="s">
        <v>35</v>
      </c>
      <c r="G11" s="11">
        <v>43915</v>
      </c>
      <c r="H11" s="9">
        <v>16369</v>
      </c>
      <c r="K11" s="22">
        <f>K10+Tabella1[[#This Row],[Importo]]</f>
        <v>3275956.1999999997</v>
      </c>
    </row>
    <row r="12" spans="1:13" s="12" customFormat="1" ht="57" customHeight="1" x14ac:dyDescent="0.25">
      <c r="A12" s="9">
        <v>72</v>
      </c>
      <c r="B12" s="9" t="s">
        <v>12</v>
      </c>
      <c r="C12" s="13" t="s">
        <v>56</v>
      </c>
      <c r="D12" s="14">
        <v>200000</v>
      </c>
      <c r="E12" s="13" t="s">
        <v>57</v>
      </c>
      <c r="F12" s="9" t="s">
        <v>34</v>
      </c>
      <c r="G12" s="11">
        <v>44320</v>
      </c>
      <c r="H12" s="9">
        <v>214566</v>
      </c>
      <c r="K12" s="22">
        <f>K11+Tabella1[[#This Row],[Importo]]</f>
        <v>3475956.1999999997</v>
      </c>
    </row>
    <row r="13" spans="1:13" s="12" customFormat="1" ht="168" customHeight="1" x14ac:dyDescent="0.25">
      <c r="A13" s="9">
        <v>73</v>
      </c>
      <c r="B13" s="9" t="s">
        <v>12</v>
      </c>
      <c r="C13" s="16" t="s">
        <v>58</v>
      </c>
      <c r="D13" s="14">
        <v>200000</v>
      </c>
      <c r="E13" s="17" t="s">
        <v>59</v>
      </c>
      <c r="F13" s="9" t="s">
        <v>34</v>
      </c>
      <c r="G13" s="11">
        <v>44320</v>
      </c>
      <c r="H13" s="9">
        <v>214566</v>
      </c>
      <c r="K13" s="22">
        <f>K12+Tabella1[[#This Row],[Importo]]</f>
        <v>3675956.1999999997</v>
      </c>
    </row>
    <row r="14" spans="1:13" s="12" customFormat="1" ht="114.75" x14ac:dyDescent="0.25">
      <c r="A14" s="9">
        <v>74</v>
      </c>
      <c r="B14" s="9" t="s">
        <v>12</v>
      </c>
      <c r="C14" s="13" t="s">
        <v>60</v>
      </c>
      <c r="D14" s="18">
        <v>184628</v>
      </c>
      <c r="E14" s="13" t="s">
        <v>61</v>
      </c>
      <c r="F14" s="9" t="s">
        <v>35</v>
      </c>
      <c r="G14" s="11">
        <v>43915</v>
      </c>
      <c r="H14" s="9">
        <v>16369</v>
      </c>
      <c r="K14" s="22">
        <f>K13+Tabella1[[#This Row],[Importo]]</f>
        <v>3860584.1999999997</v>
      </c>
    </row>
    <row r="15" spans="1:13" s="12" customFormat="1" ht="280.5" customHeight="1" x14ac:dyDescent="0.25">
      <c r="A15" s="9">
        <v>75</v>
      </c>
      <c r="B15" s="9" t="s">
        <v>12</v>
      </c>
      <c r="C15" s="13" t="s">
        <v>62</v>
      </c>
      <c r="D15" s="14">
        <v>180000</v>
      </c>
      <c r="E15" s="13" t="s">
        <v>63</v>
      </c>
      <c r="F15" s="9" t="s">
        <v>35</v>
      </c>
      <c r="G15" s="11">
        <v>44320</v>
      </c>
      <c r="H15" s="9">
        <v>214566</v>
      </c>
      <c r="K15" s="22">
        <f>K14+Tabella1[[#This Row],[Importo]]</f>
        <v>4040584.1999999997</v>
      </c>
    </row>
    <row r="16" spans="1:13" s="12" customFormat="1" ht="165" customHeight="1" x14ac:dyDescent="0.25">
      <c r="A16" s="9">
        <v>76</v>
      </c>
      <c r="B16" s="9" t="s">
        <v>12</v>
      </c>
      <c r="C16" s="16" t="s">
        <v>64</v>
      </c>
      <c r="D16" s="14">
        <v>90000</v>
      </c>
      <c r="E16" s="17" t="s">
        <v>65</v>
      </c>
      <c r="F16" s="9" t="s">
        <v>34</v>
      </c>
      <c r="G16" s="11">
        <v>44320</v>
      </c>
      <c r="H16" s="9">
        <v>214566</v>
      </c>
      <c r="K16" s="22">
        <f>K15+Tabella1[[#This Row],[Importo]]</f>
        <v>4130584.1999999997</v>
      </c>
    </row>
    <row r="17" spans="1:11" s="12" customFormat="1" ht="138" customHeight="1" x14ac:dyDescent="0.25">
      <c r="A17" s="9">
        <v>77</v>
      </c>
      <c r="B17" s="9" t="s">
        <v>12</v>
      </c>
      <c r="C17" s="16" t="s">
        <v>66</v>
      </c>
      <c r="D17" s="14">
        <v>90000</v>
      </c>
      <c r="E17" s="17" t="s">
        <v>67</v>
      </c>
      <c r="F17" s="9" t="s">
        <v>34</v>
      </c>
      <c r="G17" s="11">
        <v>44320</v>
      </c>
      <c r="H17" s="9">
        <v>214566</v>
      </c>
      <c r="K17" s="22">
        <f>K16+Tabella1[[#This Row],[Importo]]</f>
        <v>4220584.1999999993</v>
      </c>
    </row>
    <row r="18" spans="1:11" s="12" customFormat="1" ht="118.5" customHeight="1" x14ac:dyDescent="0.25">
      <c r="A18" s="9">
        <v>78</v>
      </c>
      <c r="B18" s="9" t="s">
        <v>12</v>
      </c>
      <c r="C18" s="13" t="s">
        <v>68</v>
      </c>
      <c r="D18" s="18">
        <v>88337.09</v>
      </c>
      <c r="E18" s="13" t="s">
        <v>69</v>
      </c>
      <c r="F18" s="9" t="s">
        <v>35</v>
      </c>
      <c r="G18" s="11">
        <v>43915</v>
      </c>
      <c r="H18" s="9">
        <v>16369</v>
      </c>
      <c r="K18" s="22">
        <f>K17+Tabella1[[#This Row],[Importo]]</f>
        <v>4308921.2899999991</v>
      </c>
    </row>
    <row r="19" spans="1:11" s="12" customFormat="1" ht="360" x14ac:dyDescent="0.25">
      <c r="A19" s="9">
        <v>79</v>
      </c>
      <c r="B19" s="9" t="s">
        <v>12</v>
      </c>
      <c r="C19" s="13" t="s">
        <v>70</v>
      </c>
      <c r="D19" s="14">
        <v>80000</v>
      </c>
      <c r="E19" s="10" t="s">
        <v>71</v>
      </c>
      <c r="F19" s="9" t="s">
        <v>35</v>
      </c>
      <c r="G19" s="11">
        <v>44320</v>
      </c>
      <c r="H19" s="9">
        <v>214566</v>
      </c>
      <c r="K19" s="22">
        <f>K18+Tabella1[[#This Row],[Importo]]</f>
        <v>4388921.2899999991</v>
      </c>
    </row>
    <row r="20" spans="1:11" s="12" customFormat="1" ht="38.25" x14ac:dyDescent="0.25">
      <c r="A20" s="9">
        <v>80</v>
      </c>
      <c r="B20" s="9" t="s">
        <v>12</v>
      </c>
      <c r="C20" s="13" t="s">
        <v>72</v>
      </c>
      <c r="D20" s="14">
        <v>70000</v>
      </c>
      <c r="E20" s="13" t="s">
        <v>73</v>
      </c>
      <c r="F20" s="9" t="s">
        <v>34</v>
      </c>
      <c r="G20" s="11">
        <v>44320</v>
      </c>
      <c r="H20" s="9">
        <v>214566</v>
      </c>
      <c r="K20" s="22">
        <f>K19+Tabella1[[#This Row],[Importo]]</f>
        <v>4458921.2899999991</v>
      </c>
    </row>
    <row r="21" spans="1:11" s="12" customFormat="1" ht="152.25" customHeight="1" x14ac:dyDescent="0.25">
      <c r="A21" s="9">
        <v>81</v>
      </c>
      <c r="B21" s="9" t="s">
        <v>12</v>
      </c>
      <c r="C21" s="13" t="s">
        <v>74</v>
      </c>
      <c r="D21" s="14">
        <v>67100</v>
      </c>
      <c r="E21" s="13" t="s">
        <v>75</v>
      </c>
      <c r="F21" s="9" t="s">
        <v>34</v>
      </c>
      <c r="G21" s="11">
        <v>44320</v>
      </c>
      <c r="H21" s="9">
        <v>214566</v>
      </c>
      <c r="K21" s="22">
        <f>K20+Tabella1[[#This Row],[Importo]]</f>
        <v>4526021.2899999991</v>
      </c>
    </row>
    <row r="22" spans="1:11" s="12" customFormat="1" ht="102" x14ac:dyDescent="0.25">
      <c r="A22" s="9">
        <v>82</v>
      </c>
      <c r="B22" s="9" t="s">
        <v>12</v>
      </c>
      <c r="C22" s="13" t="s">
        <v>76</v>
      </c>
      <c r="D22" s="18">
        <v>66200.039999999994</v>
      </c>
      <c r="E22" s="13" t="s">
        <v>77</v>
      </c>
      <c r="F22" s="9" t="s">
        <v>35</v>
      </c>
      <c r="G22" s="11">
        <v>43915</v>
      </c>
      <c r="H22" s="9">
        <v>16369</v>
      </c>
      <c r="K22" s="22">
        <f>K21+Tabella1[[#This Row],[Importo]]</f>
        <v>4592221.3299999991</v>
      </c>
    </row>
    <row r="23" spans="1:11" s="12" customFormat="1" ht="114.75" x14ac:dyDescent="0.25">
      <c r="A23" s="9">
        <v>83</v>
      </c>
      <c r="B23" s="9" t="s">
        <v>12</v>
      </c>
      <c r="C23" s="13" t="s">
        <v>78</v>
      </c>
      <c r="D23" s="19">
        <v>65500</v>
      </c>
      <c r="E23" s="13" t="s">
        <v>79</v>
      </c>
      <c r="F23" s="9" t="s">
        <v>34</v>
      </c>
      <c r="G23" s="11">
        <v>44320</v>
      </c>
      <c r="H23" s="9">
        <v>214566</v>
      </c>
      <c r="K23" s="22">
        <f>K22+Tabella1[[#This Row],[Importo]]</f>
        <v>4657721.3299999991</v>
      </c>
    </row>
    <row r="24" spans="1:11" s="12" customFormat="1" ht="102" x14ac:dyDescent="0.25">
      <c r="A24" s="9">
        <v>84</v>
      </c>
      <c r="B24" s="9" t="s">
        <v>12</v>
      </c>
      <c r="C24" s="13" t="s">
        <v>80</v>
      </c>
      <c r="D24" s="20">
        <v>58100</v>
      </c>
      <c r="E24" s="13" t="s">
        <v>81</v>
      </c>
      <c r="F24" s="9" t="s">
        <v>34</v>
      </c>
      <c r="G24" s="11">
        <v>44320</v>
      </c>
      <c r="H24" s="9">
        <v>214566</v>
      </c>
      <c r="K24" s="22">
        <f>K23+Tabella1[[#This Row],[Importo]]</f>
        <v>4715821.3299999991</v>
      </c>
    </row>
    <row r="25" spans="1:11" s="12" customFormat="1" ht="129" customHeight="1" x14ac:dyDescent="0.25">
      <c r="A25" s="9">
        <v>85</v>
      </c>
      <c r="B25" s="9" t="s">
        <v>12</v>
      </c>
      <c r="C25" s="13" t="s">
        <v>82</v>
      </c>
      <c r="D25" s="19">
        <v>54000</v>
      </c>
      <c r="E25" s="13" t="s">
        <v>83</v>
      </c>
      <c r="F25" s="9" t="s">
        <v>34</v>
      </c>
      <c r="G25" s="11">
        <v>44320</v>
      </c>
      <c r="H25" s="9">
        <v>214566</v>
      </c>
      <c r="K25" s="22">
        <f>K24+Tabella1[[#This Row],[Importo]]</f>
        <v>4769821.3299999991</v>
      </c>
    </row>
    <row r="26" spans="1:11" s="12" customFormat="1" ht="318" customHeight="1" x14ac:dyDescent="0.25">
      <c r="A26" s="9">
        <v>86</v>
      </c>
      <c r="B26" s="9" t="s">
        <v>12</v>
      </c>
      <c r="C26" s="13" t="s">
        <v>84</v>
      </c>
      <c r="D26" s="21">
        <v>50000</v>
      </c>
      <c r="E26" s="13" t="s">
        <v>85</v>
      </c>
      <c r="F26" s="9" t="s">
        <v>34</v>
      </c>
      <c r="G26" s="11">
        <v>44320</v>
      </c>
      <c r="H26" s="9">
        <v>214566</v>
      </c>
      <c r="K26" s="22">
        <f>K25+Tabella1[[#This Row],[Importo]]</f>
        <v>4819821.3299999991</v>
      </c>
    </row>
    <row r="27" spans="1:11" s="12" customFormat="1" ht="118.5" customHeight="1" x14ac:dyDescent="0.25">
      <c r="A27" s="9">
        <v>87</v>
      </c>
      <c r="B27" s="9" t="s">
        <v>12</v>
      </c>
      <c r="C27" s="13" t="s">
        <v>86</v>
      </c>
      <c r="D27" s="19">
        <v>45800</v>
      </c>
      <c r="E27" s="13" t="s">
        <v>87</v>
      </c>
      <c r="F27" s="9" t="s">
        <v>34</v>
      </c>
      <c r="G27" s="11">
        <v>44320</v>
      </c>
      <c r="H27" s="9">
        <v>214566</v>
      </c>
      <c r="K27" s="22">
        <f>K26+Tabella1[[#This Row],[Importo]]</f>
        <v>4865621.3299999991</v>
      </c>
    </row>
    <row r="28" spans="1:11" s="12" customFormat="1" ht="38.25" x14ac:dyDescent="0.25">
      <c r="A28" s="9">
        <v>88</v>
      </c>
      <c r="B28" s="9" t="s">
        <v>12</v>
      </c>
      <c r="C28" s="13" t="s">
        <v>88</v>
      </c>
      <c r="D28" s="18">
        <v>45000</v>
      </c>
      <c r="E28" s="13" t="s">
        <v>89</v>
      </c>
      <c r="F28" s="9" t="s">
        <v>35</v>
      </c>
      <c r="G28" s="11">
        <v>43915</v>
      </c>
      <c r="H28" s="9">
        <v>16369</v>
      </c>
      <c r="K28" s="22">
        <f>K27+Tabella1[[#This Row],[Importo]]</f>
        <v>4910621.3299999991</v>
      </c>
    </row>
    <row r="29" spans="1:11" s="12" customFormat="1" ht="51" x14ac:dyDescent="0.25">
      <c r="A29" s="9">
        <v>89</v>
      </c>
      <c r="B29" s="9" t="s">
        <v>12</v>
      </c>
      <c r="C29" s="13" t="s">
        <v>90</v>
      </c>
      <c r="D29" s="19">
        <v>41000</v>
      </c>
      <c r="E29" s="13" t="s">
        <v>91</v>
      </c>
      <c r="F29" s="9" t="s">
        <v>34</v>
      </c>
      <c r="G29" s="11">
        <v>44320</v>
      </c>
      <c r="H29" s="9">
        <v>214566</v>
      </c>
      <c r="K29" s="22">
        <f>K28+Tabella1[[#This Row],[Importo]]</f>
        <v>4951621.3299999991</v>
      </c>
    </row>
    <row r="30" spans="1:11" s="12" customFormat="1" ht="63.75" x14ac:dyDescent="0.25">
      <c r="A30" s="9">
        <v>90</v>
      </c>
      <c r="B30" s="9" t="s">
        <v>12</v>
      </c>
      <c r="C30" s="13" t="s">
        <v>92</v>
      </c>
      <c r="D30" s="18">
        <v>40000</v>
      </c>
      <c r="E30" s="13" t="s">
        <v>93</v>
      </c>
      <c r="F30" s="9" t="s">
        <v>35</v>
      </c>
      <c r="G30" s="11">
        <v>43930</v>
      </c>
      <c r="H30" s="9">
        <v>20679</v>
      </c>
      <c r="K30" s="22">
        <f>K29+Tabella1[[#This Row],[Importo]]</f>
        <v>4991621.3299999991</v>
      </c>
    </row>
    <row r="31" spans="1:11" s="12" customFormat="1" ht="51" x14ac:dyDescent="0.25">
      <c r="A31" s="9">
        <v>91</v>
      </c>
      <c r="B31" s="9" t="s">
        <v>12</v>
      </c>
      <c r="C31" s="13" t="s">
        <v>94</v>
      </c>
      <c r="D31" s="14">
        <v>40000</v>
      </c>
      <c r="E31" s="13" t="s">
        <v>95</v>
      </c>
      <c r="F31" s="9" t="s">
        <v>34</v>
      </c>
      <c r="G31" s="11">
        <v>44320</v>
      </c>
      <c r="H31" s="9">
        <v>214566</v>
      </c>
      <c r="K31" s="22">
        <f>K30+Tabella1[[#This Row],[Importo]]</f>
        <v>5031621.3299999991</v>
      </c>
    </row>
    <row r="32" spans="1:11" s="12" customFormat="1" ht="140.25" x14ac:dyDescent="0.25">
      <c r="A32" s="9">
        <v>92</v>
      </c>
      <c r="B32" s="9" t="s">
        <v>12</v>
      </c>
      <c r="C32" s="13" t="s">
        <v>96</v>
      </c>
      <c r="D32" s="21">
        <v>40000</v>
      </c>
      <c r="E32" s="13" t="s">
        <v>97</v>
      </c>
      <c r="F32" s="9" t="s">
        <v>34</v>
      </c>
      <c r="G32" s="11">
        <v>44320</v>
      </c>
      <c r="H32" s="9">
        <v>214566</v>
      </c>
      <c r="K32" s="22">
        <f>K31+Tabella1[[#This Row],[Importo]]</f>
        <v>5071621.3299999991</v>
      </c>
    </row>
    <row r="33" spans="1:11" s="12" customFormat="1" ht="25.5" x14ac:dyDescent="0.25">
      <c r="A33" s="9">
        <v>93</v>
      </c>
      <c r="B33" s="9" t="s">
        <v>12</v>
      </c>
      <c r="C33" s="13" t="s">
        <v>98</v>
      </c>
      <c r="D33" s="18">
        <v>37000</v>
      </c>
      <c r="E33" s="13" t="s">
        <v>99</v>
      </c>
      <c r="F33" s="9" t="s">
        <v>35</v>
      </c>
      <c r="G33" s="11">
        <v>43915</v>
      </c>
      <c r="H33" s="9">
        <v>16369</v>
      </c>
      <c r="K33" s="22">
        <f>K32+Tabella1[[#This Row],[Importo]]</f>
        <v>5108621.3299999991</v>
      </c>
    </row>
    <row r="34" spans="1:11" s="12" customFormat="1" ht="38.25" x14ac:dyDescent="0.25">
      <c r="A34" s="9">
        <v>94</v>
      </c>
      <c r="B34" s="9" t="s">
        <v>12</v>
      </c>
      <c r="C34" s="13" t="s">
        <v>100</v>
      </c>
      <c r="D34" s="18">
        <v>30000</v>
      </c>
      <c r="E34" s="13" t="s">
        <v>101</v>
      </c>
      <c r="F34" s="9" t="s">
        <v>35</v>
      </c>
      <c r="G34" s="11">
        <v>43915</v>
      </c>
      <c r="H34" s="9">
        <v>16369</v>
      </c>
      <c r="K34" s="22">
        <f>K33+Tabella1[[#This Row],[Importo]]</f>
        <v>5138621.3299999991</v>
      </c>
    </row>
    <row r="35" spans="1:11" s="12" customFormat="1" ht="38.25" x14ac:dyDescent="0.25">
      <c r="A35" s="9">
        <v>95</v>
      </c>
      <c r="B35" s="9" t="s">
        <v>12</v>
      </c>
      <c r="C35" s="13" t="s">
        <v>102</v>
      </c>
      <c r="D35" s="18">
        <v>30000</v>
      </c>
      <c r="E35" s="13" t="s">
        <v>103</v>
      </c>
      <c r="F35" s="9" t="s">
        <v>35</v>
      </c>
      <c r="G35" s="11">
        <v>43930</v>
      </c>
      <c r="H35" s="9">
        <v>20679</v>
      </c>
      <c r="K35" s="22">
        <f>K34+Tabella1[[#This Row],[Importo]]</f>
        <v>5168621.3299999991</v>
      </c>
    </row>
    <row r="36" spans="1:11" s="12" customFormat="1" ht="38.25" x14ac:dyDescent="0.25">
      <c r="A36" s="9">
        <v>96</v>
      </c>
      <c r="B36" s="9" t="s">
        <v>12</v>
      </c>
      <c r="C36" s="13" t="s">
        <v>104</v>
      </c>
      <c r="D36" s="18">
        <v>25000</v>
      </c>
      <c r="E36" s="13" t="s">
        <v>105</v>
      </c>
      <c r="F36" s="9" t="s">
        <v>35</v>
      </c>
      <c r="G36" s="11">
        <v>43930</v>
      </c>
      <c r="H36" s="9">
        <v>20679</v>
      </c>
      <c r="K36" s="23">
        <f>K35+Tabella1[[#This Row],[Importo]]</f>
        <v>5193621.3299999991</v>
      </c>
    </row>
    <row r="37" spans="1:11" ht="15" customHeight="1" x14ac:dyDescent="0.25">
      <c r="A37" s="6"/>
      <c r="B37" s="4"/>
      <c r="C37" s="4"/>
      <c r="D37" s="8"/>
      <c r="E37" s="5"/>
      <c r="F37" s="4"/>
      <c r="G37" s="6"/>
      <c r="H37" s="6"/>
    </row>
    <row r="38" spans="1:11" ht="15" customHeight="1" x14ac:dyDescent="0.25">
      <c r="A38" s="6"/>
      <c r="B38" s="4"/>
      <c r="C38" s="24" t="s">
        <v>106</v>
      </c>
      <c r="D38" s="25">
        <f>SUM(D2:D37)</f>
        <v>5483085.21</v>
      </c>
      <c r="E38" s="5"/>
      <c r="F38" s="4"/>
      <c r="G38" s="6"/>
      <c r="H38" s="6"/>
    </row>
    <row r="39" spans="1:11" ht="15" customHeight="1" x14ac:dyDescent="0.25">
      <c r="A39" s="6"/>
      <c r="B39" s="4"/>
      <c r="C39" s="24" t="s">
        <v>107</v>
      </c>
      <c r="D39" s="23">
        <v>5193621.33</v>
      </c>
      <c r="E39" s="5"/>
      <c r="F39" s="4"/>
      <c r="G39" s="6"/>
      <c r="H39" s="6"/>
    </row>
    <row r="40" spans="1:11" ht="15" customHeight="1" x14ac:dyDescent="0.25">
      <c r="A40" s="6"/>
      <c r="B40" s="4"/>
      <c r="C40" s="4"/>
      <c r="D40" s="8"/>
      <c r="E40" s="5"/>
      <c r="F40" s="4"/>
      <c r="G40" s="6"/>
      <c r="H40" s="6"/>
    </row>
    <row r="41" spans="1:11" ht="15" customHeight="1" x14ac:dyDescent="0.25">
      <c r="A41" s="6"/>
      <c r="B41" s="4"/>
      <c r="C41" s="4"/>
      <c r="D41" s="8"/>
      <c r="E41" s="5"/>
      <c r="F41" s="4"/>
      <c r="G41" s="6"/>
      <c r="H41" s="6"/>
    </row>
    <row r="42" spans="1:11" ht="15" customHeight="1" x14ac:dyDescent="0.25">
      <c r="A42" s="6"/>
      <c r="B42" s="4"/>
      <c r="C42" s="4"/>
      <c r="D42" s="8"/>
      <c r="E42" s="5"/>
      <c r="F42" s="4"/>
      <c r="G42" s="6"/>
      <c r="H42" s="6"/>
    </row>
    <row r="43" spans="1:11" ht="15" customHeight="1" x14ac:dyDescent="0.25">
      <c r="A43" s="6"/>
      <c r="B43" s="4"/>
      <c r="C43" s="4"/>
      <c r="D43" s="8"/>
      <c r="E43" s="5"/>
      <c r="F43" s="4"/>
      <c r="G43" s="6"/>
      <c r="H43" s="6"/>
    </row>
    <row r="44" spans="1:11" ht="15" customHeight="1" x14ac:dyDescent="0.25">
      <c r="A44" s="6"/>
      <c r="B44" s="4"/>
      <c r="C44" s="4"/>
      <c r="D44" s="8"/>
      <c r="E44" s="5"/>
      <c r="F44" s="4"/>
      <c r="G44" s="6"/>
      <c r="H44" s="6"/>
    </row>
    <row r="45" spans="1:11" ht="15" customHeight="1" x14ac:dyDescent="0.25">
      <c r="A45" s="6"/>
      <c r="B45" s="4"/>
      <c r="C45" s="4"/>
      <c r="D45" s="8"/>
      <c r="E45" s="5"/>
      <c r="F45" s="4"/>
      <c r="G45" s="6"/>
      <c r="H45" s="6"/>
    </row>
    <row r="46" spans="1:11" ht="15" customHeight="1" x14ac:dyDescent="0.25">
      <c r="A46" s="6"/>
      <c r="B46" s="4"/>
      <c r="C46" s="4"/>
      <c r="D46" s="8"/>
      <c r="E46" s="5"/>
      <c r="F46" s="4"/>
      <c r="G46" s="6"/>
      <c r="H46" s="6"/>
    </row>
    <row r="47" spans="1:11" ht="15" customHeight="1" x14ac:dyDescent="0.25">
      <c r="A47" s="6"/>
      <c r="B47" s="4"/>
      <c r="C47" s="4"/>
      <c r="D47" s="8"/>
      <c r="E47" s="5"/>
      <c r="F47" s="4"/>
      <c r="G47" s="6"/>
      <c r="H47" s="6"/>
    </row>
    <row r="48" spans="1:11" ht="15" customHeight="1" x14ac:dyDescent="0.25">
      <c r="A48" s="6"/>
      <c r="B48" s="4"/>
      <c r="C48" s="4"/>
      <c r="D48" s="8"/>
      <c r="E48" s="5"/>
      <c r="F48" s="4"/>
      <c r="G48" s="6"/>
      <c r="H48" s="6"/>
    </row>
    <row r="49" spans="1:8" ht="15" customHeight="1" x14ac:dyDescent="0.25">
      <c r="A49" s="6"/>
      <c r="B49" s="4"/>
      <c r="C49" s="4"/>
      <c r="D49" s="8"/>
      <c r="E49" s="5"/>
      <c r="F49" s="4"/>
      <c r="G49" s="6"/>
      <c r="H49" s="6"/>
    </row>
    <row r="50" spans="1:8" ht="15" customHeight="1" x14ac:dyDescent="0.25">
      <c r="A50" s="6"/>
      <c r="B50" s="4"/>
      <c r="C50" s="4"/>
      <c r="D50" s="8"/>
      <c r="E50" s="5"/>
      <c r="F50" s="4"/>
      <c r="G50" s="6"/>
      <c r="H50" s="6"/>
    </row>
    <row r="51" spans="1:8" ht="15" customHeight="1" x14ac:dyDescent="0.25">
      <c r="A51" s="6"/>
      <c r="B51" s="4"/>
      <c r="C51" s="4"/>
      <c r="D51" s="8"/>
      <c r="E51" s="5"/>
      <c r="F51" s="4"/>
      <c r="G51" s="6"/>
      <c r="H51" s="6"/>
    </row>
    <row r="52" spans="1:8" ht="15" customHeight="1" x14ac:dyDescent="0.25">
      <c r="A52" s="6"/>
      <c r="B52" s="4"/>
      <c r="C52" s="4"/>
      <c r="D52" s="8"/>
      <c r="E52" s="5"/>
      <c r="F52" s="4"/>
      <c r="G52" s="6"/>
      <c r="H52" s="6"/>
    </row>
    <row r="53" spans="1:8" ht="15" customHeight="1" x14ac:dyDescent="0.25">
      <c r="A53" s="6"/>
      <c r="B53" s="4"/>
      <c r="C53" s="4"/>
      <c r="D53" s="8"/>
      <c r="E53" s="5"/>
      <c r="F53" s="4"/>
      <c r="G53" s="6"/>
      <c r="H53" s="6"/>
    </row>
    <row r="54" spans="1:8" ht="15" customHeight="1" x14ac:dyDescent="0.25">
      <c r="A54" s="6"/>
      <c r="B54" s="4"/>
      <c r="C54" s="4"/>
      <c r="D54" s="8"/>
      <c r="E54" s="5"/>
      <c r="F54" s="4"/>
      <c r="G54" s="6"/>
      <c r="H54" s="6"/>
    </row>
    <row r="55" spans="1:8" ht="15" customHeight="1" x14ac:dyDescent="0.25">
      <c r="A55" s="6"/>
      <c r="B55" s="4"/>
      <c r="C55" s="4"/>
      <c r="D55" s="8"/>
      <c r="E55" s="5"/>
      <c r="F55" s="4"/>
      <c r="G55" s="6"/>
      <c r="H55" s="6"/>
    </row>
    <row r="56" spans="1:8" ht="15" customHeight="1" x14ac:dyDescent="0.25">
      <c r="A56" s="6"/>
      <c r="B56" s="4"/>
      <c r="C56" s="4"/>
      <c r="D56" s="8"/>
      <c r="E56" s="5"/>
      <c r="F56" s="4"/>
      <c r="G56" s="6"/>
      <c r="H56" s="6"/>
    </row>
    <row r="57" spans="1:8" ht="15" customHeight="1" x14ac:dyDescent="0.25">
      <c r="A57" s="6"/>
      <c r="B57" s="4"/>
      <c r="C57" s="4"/>
      <c r="D57" s="8"/>
      <c r="E57" s="5"/>
      <c r="F57" s="4"/>
      <c r="G57" s="6"/>
      <c r="H57" s="6"/>
    </row>
    <row r="58" spans="1:8" ht="15" customHeight="1" x14ac:dyDescent="0.25">
      <c r="A58" s="6"/>
      <c r="B58" s="4"/>
      <c r="C58" s="4"/>
      <c r="D58" s="8"/>
      <c r="E58" s="5"/>
      <c r="F58" s="4"/>
      <c r="G58" s="6"/>
      <c r="H58" s="6"/>
    </row>
    <row r="59" spans="1:8" ht="15" customHeight="1" x14ac:dyDescent="0.25">
      <c r="A59" s="6"/>
      <c r="B59" s="4"/>
      <c r="C59" s="4"/>
      <c r="D59" s="8"/>
      <c r="E59" s="5"/>
      <c r="F59" s="4"/>
      <c r="G59" s="6"/>
      <c r="H59" s="6"/>
    </row>
    <row r="60" spans="1:8" ht="15" customHeight="1" x14ac:dyDescent="0.25">
      <c r="A60" s="6"/>
      <c r="B60" s="4"/>
      <c r="C60" s="4"/>
      <c r="D60" s="8"/>
      <c r="E60" s="5"/>
      <c r="F60" s="4"/>
      <c r="G60" s="6"/>
      <c r="H60" s="6"/>
    </row>
    <row r="61" spans="1:8" ht="15" customHeight="1" x14ac:dyDescent="0.25">
      <c r="A61" s="6"/>
      <c r="B61" s="4"/>
      <c r="C61" s="4"/>
      <c r="D61" s="8"/>
      <c r="E61" s="5"/>
      <c r="F61" s="4"/>
      <c r="G61" s="6"/>
      <c r="H61" s="6"/>
    </row>
    <row r="62" spans="1:8" ht="15" customHeight="1" x14ac:dyDescent="0.25">
      <c r="A62" s="6"/>
      <c r="B62" s="4"/>
      <c r="C62" s="4"/>
      <c r="D62" s="8"/>
      <c r="E62" s="5"/>
      <c r="F62" s="4"/>
      <c r="G62" s="6"/>
      <c r="H62" s="6"/>
    </row>
    <row r="63" spans="1:8" ht="15" customHeight="1" x14ac:dyDescent="0.25">
      <c r="A63" s="6"/>
      <c r="B63" s="4"/>
      <c r="C63" s="4"/>
      <c r="D63" s="8"/>
      <c r="E63" s="5"/>
      <c r="F63" s="4"/>
      <c r="G63" s="6"/>
      <c r="H63" s="6"/>
    </row>
    <row r="64" spans="1:8" ht="15" customHeight="1" x14ac:dyDescent="0.25">
      <c r="A64" s="6"/>
      <c r="B64" s="4"/>
      <c r="C64" s="4"/>
      <c r="D64" s="8"/>
      <c r="E64" s="5"/>
      <c r="F64" s="4"/>
      <c r="G64" s="6"/>
      <c r="H64" s="6"/>
    </row>
    <row r="65" spans="1:8" ht="15" customHeight="1" x14ac:dyDescent="0.25">
      <c r="A65" s="6"/>
      <c r="B65" s="4"/>
      <c r="C65" s="4"/>
      <c r="D65" s="8"/>
      <c r="E65" s="5"/>
      <c r="F65" s="4"/>
      <c r="G65" s="6"/>
      <c r="H65" s="6"/>
    </row>
    <row r="66" spans="1:8" ht="15" customHeight="1" x14ac:dyDescent="0.25">
      <c r="A66" s="6"/>
      <c r="B66" s="4"/>
      <c r="C66" s="4"/>
      <c r="D66" s="8"/>
      <c r="E66" s="5"/>
      <c r="F66" s="4"/>
      <c r="G66" s="6"/>
      <c r="H66" s="6"/>
    </row>
    <row r="67" spans="1:8" ht="15" customHeight="1" x14ac:dyDescent="0.25">
      <c r="A67" s="6"/>
      <c r="B67" s="4"/>
      <c r="C67" s="4"/>
      <c r="D67" s="8"/>
      <c r="E67" s="5"/>
      <c r="F67" s="4"/>
      <c r="G67" s="6"/>
      <c r="H67" s="6"/>
    </row>
    <row r="68" spans="1:8" ht="15" customHeight="1" x14ac:dyDescent="0.25">
      <c r="A68" s="6"/>
      <c r="B68" s="4"/>
      <c r="C68" s="4"/>
      <c r="D68" s="8"/>
      <c r="E68" s="5"/>
      <c r="F68" s="4"/>
      <c r="G68" s="6"/>
      <c r="H68" s="6"/>
    </row>
    <row r="69" spans="1:8" ht="15" customHeight="1" x14ac:dyDescent="0.25">
      <c r="A69" s="6"/>
      <c r="B69" s="4"/>
      <c r="C69" s="4"/>
      <c r="D69" s="8"/>
      <c r="E69" s="5"/>
      <c r="F69" s="4"/>
      <c r="G69" s="6"/>
      <c r="H69" s="6"/>
    </row>
    <row r="70" spans="1:8" ht="15" customHeight="1" x14ac:dyDescent="0.25">
      <c r="A70" s="6"/>
      <c r="B70" s="4"/>
      <c r="C70" s="4"/>
      <c r="D70" s="8"/>
      <c r="E70" s="5"/>
      <c r="F70" s="4"/>
      <c r="G70" s="6"/>
      <c r="H70" s="6"/>
    </row>
    <row r="71" spans="1:8" ht="15" customHeight="1" x14ac:dyDescent="0.25">
      <c r="A71" s="6"/>
      <c r="B71" s="4"/>
      <c r="C71" s="4"/>
      <c r="D71" s="8"/>
      <c r="E71" s="5"/>
      <c r="F71" s="4"/>
      <c r="G71" s="6"/>
      <c r="H71" s="6"/>
    </row>
    <row r="72" spans="1:8" ht="15" customHeight="1" x14ac:dyDescent="0.25">
      <c r="A72" s="6"/>
      <c r="B72" s="4"/>
      <c r="C72" s="4"/>
      <c r="D72" s="8"/>
      <c r="E72" s="5"/>
      <c r="F72" s="4"/>
      <c r="G72" s="6"/>
      <c r="H72" s="6"/>
    </row>
    <row r="73" spans="1:8" ht="15" customHeight="1" x14ac:dyDescent="0.25">
      <c r="A73" s="6"/>
      <c r="B73" s="4"/>
      <c r="C73" s="4"/>
      <c r="D73" s="8"/>
      <c r="E73" s="5"/>
      <c r="F73" s="4"/>
      <c r="G73" s="6"/>
      <c r="H73" s="6"/>
    </row>
    <row r="74" spans="1:8" ht="15" customHeight="1" x14ac:dyDescent="0.25">
      <c r="A74" s="6"/>
      <c r="B74" s="4"/>
      <c r="C74" s="4"/>
      <c r="D74" s="8"/>
      <c r="E74" s="5"/>
      <c r="F74" s="4"/>
      <c r="G74" s="6"/>
      <c r="H74" s="6"/>
    </row>
    <row r="75" spans="1:8" ht="15" customHeight="1" x14ac:dyDescent="0.25">
      <c r="A75" s="6"/>
      <c r="B75" s="4"/>
      <c r="C75" s="4"/>
      <c r="D75" s="8"/>
      <c r="E75" s="5"/>
      <c r="F75" s="4"/>
      <c r="G75" s="6"/>
      <c r="H75" s="6"/>
    </row>
    <row r="76" spans="1:8" ht="15" customHeight="1" x14ac:dyDescent="0.25">
      <c r="A76" s="6"/>
      <c r="B76" s="4"/>
      <c r="C76" s="4"/>
      <c r="D76" s="8"/>
      <c r="E76" s="5"/>
      <c r="F76" s="4"/>
      <c r="G76" s="6"/>
      <c r="H76" s="6"/>
    </row>
    <row r="77" spans="1:8" ht="15" customHeight="1" x14ac:dyDescent="0.25">
      <c r="A77" s="6"/>
      <c r="B77" s="4"/>
      <c r="C77" s="4"/>
      <c r="D77" s="8"/>
      <c r="E77" s="5"/>
      <c r="F77" s="4"/>
      <c r="G77" s="6"/>
      <c r="H77" s="6"/>
    </row>
    <row r="78" spans="1:8" ht="15" customHeight="1" x14ac:dyDescent="0.25">
      <c r="A78" s="6"/>
      <c r="B78" s="4"/>
      <c r="C78" s="4"/>
      <c r="D78" s="8"/>
      <c r="E78" s="5"/>
      <c r="F78" s="4"/>
      <c r="G78" s="6"/>
      <c r="H78" s="6"/>
    </row>
    <row r="79" spans="1:8" ht="15" customHeight="1" x14ac:dyDescent="0.25">
      <c r="A79" s="6"/>
      <c r="B79" s="4"/>
      <c r="C79" s="4"/>
      <c r="D79" s="8"/>
      <c r="E79" s="5"/>
      <c r="F79" s="4"/>
      <c r="G79" s="6"/>
      <c r="H79" s="6"/>
    </row>
    <row r="80" spans="1:8" ht="15" customHeight="1" x14ac:dyDescent="0.25">
      <c r="A80" s="6"/>
      <c r="B80" s="4"/>
      <c r="C80" s="4"/>
      <c r="D80" s="8"/>
      <c r="E80" s="5"/>
      <c r="F80" s="4"/>
      <c r="G80" s="6"/>
      <c r="H80" s="6"/>
    </row>
    <row r="81" spans="1:8" ht="15" customHeight="1" x14ac:dyDescent="0.25">
      <c r="A81" s="6"/>
      <c r="B81" s="4"/>
      <c r="C81" s="4"/>
      <c r="D81" s="8"/>
      <c r="E81" s="5"/>
      <c r="F81" s="4"/>
      <c r="G81" s="6"/>
      <c r="H81" s="6"/>
    </row>
    <row r="82" spans="1:8" ht="15" customHeight="1" x14ac:dyDescent="0.25">
      <c r="A82" s="6"/>
      <c r="B82" s="4"/>
      <c r="C82" s="4"/>
      <c r="D82" s="8"/>
      <c r="E82" s="5"/>
      <c r="F82" s="4"/>
      <c r="G82" s="6"/>
      <c r="H82" s="6"/>
    </row>
    <row r="83" spans="1:8" ht="15" customHeight="1" x14ac:dyDescent="0.25">
      <c r="A83" s="6"/>
      <c r="B83" s="4"/>
      <c r="C83" s="4"/>
      <c r="D83" s="8"/>
      <c r="E83" s="5"/>
      <c r="F83" s="4"/>
      <c r="G83" s="6"/>
      <c r="H83" s="6"/>
    </row>
    <row r="84" spans="1:8" ht="15" customHeight="1" x14ac:dyDescent="0.25">
      <c r="A84" s="6"/>
      <c r="B84" s="4"/>
      <c r="C84" s="4"/>
      <c r="D84" s="8"/>
      <c r="E84" s="5"/>
      <c r="F84" s="4"/>
      <c r="G84" s="6"/>
      <c r="H84" s="6"/>
    </row>
    <row r="85" spans="1:8" ht="15" customHeight="1" x14ac:dyDescent="0.25">
      <c r="A85" s="6"/>
      <c r="B85" s="4"/>
      <c r="C85" s="4"/>
      <c r="D85" s="8"/>
      <c r="E85" s="5"/>
      <c r="F85" s="4"/>
      <c r="G85" s="6"/>
      <c r="H85" s="6"/>
    </row>
    <row r="86" spans="1:8" ht="15" customHeight="1" x14ac:dyDescent="0.25">
      <c r="A86" s="6"/>
      <c r="B86" s="4"/>
      <c r="C86" s="4"/>
      <c r="D86" s="8"/>
      <c r="E86" s="5"/>
      <c r="F86" s="4"/>
      <c r="G86" s="6"/>
      <c r="H86" s="6"/>
    </row>
    <row r="87" spans="1:8" ht="15" customHeight="1" x14ac:dyDescent="0.25">
      <c r="A87" s="6"/>
      <c r="B87" s="4"/>
      <c r="C87" s="4"/>
      <c r="D87" s="8"/>
      <c r="E87" s="5"/>
      <c r="F87" s="4"/>
      <c r="G87" s="6"/>
      <c r="H87" s="6"/>
    </row>
    <row r="88" spans="1:8" ht="15" customHeight="1" x14ac:dyDescent="0.25">
      <c r="A88" s="6"/>
      <c r="B88" s="4"/>
      <c r="C88" s="4"/>
      <c r="D88" s="8"/>
      <c r="E88" s="5"/>
      <c r="F88" s="4"/>
      <c r="G88" s="6"/>
      <c r="H88" s="6"/>
    </row>
    <row r="89" spans="1:8" ht="15" customHeight="1" x14ac:dyDescent="0.25">
      <c r="A89" s="6"/>
      <c r="B89" s="4"/>
      <c r="C89" s="4"/>
      <c r="D89" s="8"/>
      <c r="E89" s="5"/>
      <c r="F89" s="4"/>
      <c r="G89" s="6"/>
      <c r="H89" s="6"/>
    </row>
    <row r="90" spans="1:8" ht="15" customHeight="1" x14ac:dyDescent="0.25">
      <c r="A90" s="6"/>
      <c r="B90" s="4"/>
      <c r="C90" s="4"/>
      <c r="D90" s="8"/>
      <c r="E90" s="5"/>
      <c r="F90" s="4"/>
      <c r="G90" s="6"/>
      <c r="H90" s="6"/>
    </row>
    <row r="91" spans="1:8" ht="15" customHeight="1" x14ac:dyDescent="0.25">
      <c r="A91" s="6"/>
      <c r="B91" s="4"/>
      <c r="C91" s="4"/>
      <c r="D91" s="8"/>
      <c r="E91" s="5"/>
      <c r="F91" s="4"/>
      <c r="G91" s="6"/>
      <c r="H91" s="6"/>
    </row>
    <row r="92" spans="1:8" ht="15" customHeight="1" x14ac:dyDescent="0.25">
      <c r="A92" s="6"/>
      <c r="B92" s="4"/>
      <c r="C92" s="4"/>
      <c r="D92" s="8"/>
      <c r="E92" s="5"/>
      <c r="F92" s="4"/>
      <c r="G92" s="6"/>
      <c r="H92" s="6"/>
    </row>
    <row r="93" spans="1:8" ht="15" customHeight="1" x14ac:dyDescent="0.25">
      <c r="A93" s="6"/>
      <c r="B93" s="4"/>
      <c r="C93" s="4"/>
      <c r="D93" s="8"/>
      <c r="E93" s="5"/>
      <c r="F93" s="4"/>
      <c r="G93" s="6"/>
      <c r="H93" s="6"/>
    </row>
    <row r="94" spans="1:8" ht="15" customHeight="1" x14ac:dyDescent="0.25">
      <c r="A94" s="6"/>
      <c r="B94" s="4"/>
      <c r="C94" s="4"/>
      <c r="D94" s="8"/>
      <c r="E94" s="5"/>
      <c r="F94" s="4"/>
      <c r="G94" s="6"/>
      <c r="H94" s="6"/>
    </row>
    <row r="95" spans="1:8" ht="15" customHeight="1" x14ac:dyDescent="0.25">
      <c r="A95" s="6"/>
      <c r="B95" s="4"/>
      <c r="C95" s="4"/>
      <c r="D95" s="8"/>
      <c r="E95" s="5"/>
      <c r="F95" s="4"/>
      <c r="G95" s="6"/>
      <c r="H95" s="6"/>
    </row>
    <row r="96" spans="1:8" ht="15" customHeight="1" x14ac:dyDescent="0.25">
      <c r="A96" s="6"/>
      <c r="B96" s="4"/>
      <c r="C96" s="4"/>
      <c r="D96" s="8"/>
      <c r="E96" s="5"/>
      <c r="F96" s="4"/>
      <c r="G96" s="6"/>
      <c r="H96" s="6"/>
    </row>
    <row r="97" spans="1:8" ht="15" customHeight="1" x14ac:dyDescent="0.25">
      <c r="A97" s="6"/>
      <c r="B97" s="4"/>
      <c r="C97" s="4"/>
      <c r="D97" s="8"/>
      <c r="E97" s="5"/>
      <c r="F97" s="4"/>
      <c r="G97" s="6"/>
      <c r="H97" s="6"/>
    </row>
    <row r="98" spans="1:8" ht="15" customHeight="1" x14ac:dyDescent="0.25">
      <c r="A98" s="6"/>
      <c r="B98" s="4"/>
      <c r="C98" s="4"/>
      <c r="D98" s="8"/>
      <c r="E98" s="5"/>
      <c r="F98" s="4"/>
      <c r="G98" s="6"/>
      <c r="H98" s="6"/>
    </row>
    <row r="99" spans="1:8" ht="15" customHeight="1" x14ac:dyDescent="0.25">
      <c r="A99" s="6"/>
      <c r="B99" s="4"/>
      <c r="C99" s="4"/>
      <c r="D99" s="8"/>
      <c r="E99" s="5"/>
      <c r="F99" s="4"/>
      <c r="G99" s="6"/>
      <c r="H99" s="6"/>
    </row>
    <row r="100" spans="1:8" ht="15" customHeight="1" x14ac:dyDescent="0.25">
      <c r="A100" s="6"/>
      <c r="B100" s="4"/>
      <c r="C100" s="4"/>
      <c r="D100" s="8"/>
      <c r="E100" s="5"/>
      <c r="F100" s="4"/>
      <c r="G100" s="6"/>
      <c r="H100" s="6"/>
    </row>
    <row r="101" spans="1:8" ht="15" customHeight="1" x14ac:dyDescent="0.25">
      <c r="A101" s="6"/>
      <c r="B101" s="4"/>
      <c r="C101" s="4"/>
      <c r="D101" s="8"/>
      <c r="E101" s="5"/>
      <c r="F101" s="4"/>
      <c r="G101" s="6"/>
      <c r="H101" s="6"/>
    </row>
    <row r="102" spans="1:8" ht="15" customHeight="1" x14ac:dyDescent="0.25">
      <c r="A102" s="6"/>
      <c r="B102" s="4"/>
      <c r="C102" s="4"/>
      <c r="D102" s="8"/>
      <c r="E102" s="5"/>
      <c r="F102" s="4"/>
      <c r="G102" s="6"/>
      <c r="H102" s="6"/>
    </row>
    <row r="103" spans="1:8" ht="15" customHeight="1" x14ac:dyDescent="0.25">
      <c r="A103" s="6"/>
      <c r="B103" s="4"/>
      <c r="C103" s="4"/>
      <c r="D103" s="8"/>
      <c r="E103" s="5"/>
      <c r="F103" s="4"/>
      <c r="G103" s="6"/>
      <c r="H103" s="6"/>
    </row>
    <row r="104" spans="1:8" ht="15" customHeight="1" x14ac:dyDescent="0.25">
      <c r="A104" s="6"/>
      <c r="B104" s="4"/>
      <c r="C104" s="4"/>
      <c r="D104" s="8"/>
      <c r="E104" s="5"/>
      <c r="F104" s="4"/>
      <c r="G104" s="6"/>
      <c r="H104" s="6"/>
    </row>
    <row r="105" spans="1:8" ht="15" customHeight="1" x14ac:dyDescent="0.25">
      <c r="A105" s="6"/>
      <c r="B105" s="4"/>
      <c r="C105" s="4"/>
      <c r="D105" s="8"/>
      <c r="E105" s="5"/>
      <c r="F105" s="4"/>
      <c r="G105" s="6"/>
      <c r="H105" s="6"/>
    </row>
    <row r="106" spans="1:8" ht="15" customHeight="1" x14ac:dyDescent="0.25">
      <c r="A106" s="6"/>
      <c r="B106" s="4"/>
      <c r="C106" s="4"/>
      <c r="D106" s="8"/>
      <c r="E106" s="5"/>
      <c r="F106" s="4"/>
      <c r="G106" s="6"/>
      <c r="H106" s="6"/>
    </row>
    <row r="107" spans="1:8" ht="15" customHeight="1" x14ac:dyDescent="0.25">
      <c r="A107" s="6"/>
      <c r="B107" s="4"/>
      <c r="C107" s="4"/>
      <c r="D107" s="8"/>
      <c r="E107" s="5"/>
      <c r="F107" s="4"/>
      <c r="G107" s="6"/>
      <c r="H107" s="6"/>
    </row>
    <row r="108" spans="1:8" ht="15" customHeight="1" x14ac:dyDescent="0.25">
      <c r="A108" s="6"/>
      <c r="B108" s="4"/>
      <c r="C108" s="4"/>
      <c r="D108" s="8"/>
      <c r="E108" s="5"/>
      <c r="F108" s="4"/>
      <c r="G108" s="6"/>
      <c r="H108" s="6"/>
    </row>
    <row r="109" spans="1:8" ht="15" customHeight="1" x14ac:dyDescent="0.25">
      <c r="A109" s="6"/>
      <c r="B109" s="4"/>
      <c r="C109" s="4"/>
      <c r="D109" s="8"/>
      <c r="E109" s="5"/>
      <c r="F109" s="4"/>
      <c r="G109" s="6"/>
      <c r="H109" s="6"/>
    </row>
    <row r="110" spans="1:8" ht="15" customHeight="1" x14ac:dyDescent="0.25">
      <c r="A110" s="6"/>
      <c r="B110" s="4"/>
      <c r="C110" s="4"/>
      <c r="D110" s="8"/>
      <c r="E110" s="5"/>
      <c r="F110" s="4"/>
      <c r="G110" s="6"/>
      <c r="H110" s="6"/>
    </row>
    <row r="111" spans="1:8" ht="15" customHeight="1" x14ac:dyDescent="0.25">
      <c r="A111" s="6"/>
      <c r="B111" s="4"/>
      <c r="C111" s="4"/>
      <c r="D111" s="8"/>
      <c r="E111" s="5"/>
      <c r="F111" s="4"/>
      <c r="G111" s="6"/>
      <c r="H111" s="6"/>
    </row>
    <row r="112" spans="1:8" ht="15" customHeight="1" x14ac:dyDescent="0.25">
      <c r="A112" s="6"/>
      <c r="B112" s="4"/>
      <c r="C112" s="4"/>
      <c r="D112" s="8"/>
      <c r="E112" s="5"/>
      <c r="F112" s="4"/>
      <c r="G112" s="6"/>
      <c r="H112" s="6"/>
    </row>
    <row r="113" spans="1:8" ht="15" customHeight="1" x14ac:dyDescent="0.25">
      <c r="A113" s="6"/>
      <c r="B113" s="4"/>
      <c r="C113" s="4"/>
      <c r="D113" s="8"/>
      <c r="E113" s="5"/>
      <c r="F113" s="4"/>
      <c r="G113" s="6"/>
      <c r="H113" s="6"/>
    </row>
    <row r="114" spans="1:8" ht="15" customHeight="1" x14ac:dyDescent="0.25">
      <c r="A114" s="6"/>
      <c r="B114" s="4"/>
      <c r="C114" s="4"/>
      <c r="D114" s="8"/>
      <c r="E114" s="5"/>
      <c r="F114" s="4"/>
      <c r="G114" s="6"/>
      <c r="H114" s="6"/>
    </row>
    <row r="115" spans="1:8" ht="15" customHeight="1" x14ac:dyDescent="0.25">
      <c r="A115" s="6"/>
      <c r="B115" s="4"/>
      <c r="C115" s="4"/>
      <c r="D115" s="8"/>
      <c r="E115" s="5"/>
      <c r="F115" s="4"/>
      <c r="G115" s="6"/>
      <c r="H115" s="6"/>
    </row>
    <row r="116" spans="1:8" ht="15" customHeight="1" x14ac:dyDescent="0.25">
      <c r="A116" s="6"/>
      <c r="B116" s="4"/>
      <c r="C116" s="4"/>
      <c r="D116" s="8"/>
      <c r="E116" s="5"/>
      <c r="F116" s="4"/>
      <c r="G116" s="6"/>
      <c r="H116" s="6"/>
    </row>
    <row r="117" spans="1:8" ht="15" customHeight="1" x14ac:dyDescent="0.25">
      <c r="A117" s="6"/>
      <c r="B117" s="4"/>
      <c r="C117" s="4"/>
      <c r="D117" s="8"/>
      <c r="E117" s="5"/>
      <c r="F117" s="4"/>
      <c r="G117" s="6"/>
      <c r="H117" s="6"/>
    </row>
    <row r="118" spans="1:8" ht="15" customHeight="1" x14ac:dyDescent="0.25">
      <c r="A118" s="6"/>
      <c r="B118" s="4"/>
      <c r="C118" s="4"/>
      <c r="D118" s="8"/>
      <c r="E118" s="5"/>
      <c r="F118" s="4"/>
      <c r="G118" s="6"/>
      <c r="H118" s="6"/>
    </row>
    <row r="119" spans="1:8" ht="15" customHeight="1" x14ac:dyDescent="0.25">
      <c r="A119" s="6"/>
      <c r="B119" s="4"/>
      <c r="C119" s="4"/>
      <c r="D119" s="8"/>
      <c r="E119" s="5"/>
      <c r="F119" s="4"/>
      <c r="G119" s="6"/>
      <c r="H119" s="6"/>
    </row>
    <row r="120" spans="1:8" ht="15" customHeight="1" x14ac:dyDescent="0.25">
      <c r="A120" s="6"/>
      <c r="B120" s="4"/>
      <c r="C120" s="4"/>
      <c r="D120" s="8"/>
      <c r="E120" s="5"/>
      <c r="F120" s="4"/>
      <c r="G120" s="6"/>
      <c r="H120" s="6"/>
    </row>
    <row r="121" spans="1:8" ht="15" customHeight="1" x14ac:dyDescent="0.25">
      <c r="A121" s="6"/>
      <c r="B121" s="4"/>
      <c r="C121" s="4"/>
      <c r="D121" s="8"/>
      <c r="E121" s="5"/>
      <c r="F121" s="4"/>
      <c r="G121" s="6"/>
      <c r="H121" s="6"/>
    </row>
    <row r="122" spans="1:8" ht="15" customHeight="1" x14ac:dyDescent="0.25">
      <c r="A122" s="6"/>
      <c r="B122" s="4"/>
      <c r="C122" s="4"/>
      <c r="D122" s="8"/>
      <c r="E122" s="5"/>
      <c r="F122" s="4"/>
      <c r="G122" s="6"/>
      <c r="H122" s="6"/>
    </row>
    <row r="123" spans="1:8" ht="15" customHeight="1" x14ac:dyDescent="0.25">
      <c r="A123" s="6"/>
      <c r="B123" s="4"/>
      <c r="C123" s="4"/>
      <c r="D123" s="8"/>
      <c r="E123" s="5"/>
      <c r="F123" s="4"/>
      <c r="G123" s="6"/>
      <c r="H123" s="6"/>
    </row>
    <row r="124" spans="1:8" ht="15" customHeight="1" x14ac:dyDescent="0.25">
      <c r="A124" s="6"/>
      <c r="B124" s="4"/>
      <c r="C124" s="4"/>
      <c r="D124" s="8"/>
      <c r="E124" s="5"/>
      <c r="F124" s="4"/>
      <c r="G124" s="6"/>
      <c r="H124" s="6"/>
    </row>
    <row r="125" spans="1:8" ht="15" customHeight="1" x14ac:dyDescent="0.25">
      <c r="A125" s="6"/>
      <c r="B125" s="4"/>
      <c r="C125" s="4"/>
      <c r="D125" s="8"/>
      <c r="E125" s="5"/>
      <c r="F125" s="4"/>
      <c r="G125" s="6"/>
      <c r="H125" s="6"/>
    </row>
    <row r="126" spans="1:8" ht="15" customHeight="1" x14ac:dyDescent="0.25">
      <c r="A126" s="6"/>
      <c r="B126" s="4"/>
      <c r="C126" s="4"/>
      <c r="D126" s="8"/>
      <c r="E126" s="5"/>
      <c r="F126" s="4"/>
      <c r="G126" s="6"/>
      <c r="H126" s="6"/>
    </row>
    <row r="127" spans="1:8" ht="15" customHeight="1" x14ac:dyDescent="0.25">
      <c r="A127" s="6"/>
      <c r="B127" s="4"/>
      <c r="C127" s="4"/>
      <c r="D127" s="8"/>
      <c r="E127" s="5"/>
      <c r="F127" s="4"/>
      <c r="G127" s="6"/>
      <c r="H127" s="6"/>
    </row>
    <row r="128" spans="1:8" ht="15" customHeight="1" x14ac:dyDescent="0.25">
      <c r="A128" s="6"/>
      <c r="B128" s="4"/>
      <c r="C128" s="4"/>
      <c r="D128" s="8"/>
      <c r="E128" s="5"/>
      <c r="F128" s="4"/>
      <c r="G128" s="6"/>
      <c r="H128" s="6"/>
    </row>
    <row r="129" spans="1:8" ht="15" customHeight="1" x14ac:dyDescent="0.25">
      <c r="A129" s="6"/>
      <c r="B129" s="4"/>
      <c r="C129" s="4"/>
      <c r="D129" s="8"/>
      <c r="E129" s="5"/>
      <c r="F129" s="4"/>
      <c r="G129" s="6"/>
      <c r="H129" s="6"/>
    </row>
    <row r="130" spans="1:8" ht="15" customHeight="1" x14ac:dyDescent="0.25">
      <c r="A130" s="6"/>
      <c r="B130" s="4"/>
      <c r="C130" s="4"/>
      <c r="D130" s="8"/>
      <c r="E130" s="5"/>
      <c r="F130" s="4"/>
      <c r="G130" s="6"/>
      <c r="H130" s="6"/>
    </row>
    <row r="131" spans="1:8" ht="15" customHeight="1" x14ac:dyDescent="0.25">
      <c r="A131" s="6"/>
      <c r="B131" s="4"/>
      <c r="C131" s="4"/>
      <c r="D131" s="8"/>
      <c r="E131" s="5"/>
      <c r="F131" s="4"/>
      <c r="G131" s="6"/>
      <c r="H131" s="6"/>
    </row>
    <row r="132" spans="1:8" ht="15" customHeight="1" x14ac:dyDescent="0.25">
      <c r="A132" s="6"/>
      <c r="B132" s="4"/>
      <c r="C132" s="4"/>
      <c r="D132" s="8"/>
      <c r="E132" s="5"/>
      <c r="F132" s="4"/>
      <c r="G132" s="6"/>
      <c r="H132" s="6"/>
    </row>
    <row r="133" spans="1:8" ht="15" customHeight="1" x14ac:dyDescent="0.25">
      <c r="A133" s="6"/>
      <c r="B133" s="4"/>
      <c r="C133" s="4"/>
      <c r="D133" s="8"/>
      <c r="E133" s="5"/>
      <c r="F133" s="4"/>
      <c r="G133" s="6"/>
      <c r="H133" s="6"/>
    </row>
    <row r="134" spans="1:8" ht="15" customHeight="1" x14ac:dyDescent="0.25">
      <c r="A134" s="6"/>
      <c r="B134" s="4"/>
      <c r="C134" s="4"/>
      <c r="D134" s="8"/>
      <c r="E134" s="5"/>
      <c r="F134" s="4"/>
      <c r="G134" s="6"/>
      <c r="H134" s="6"/>
    </row>
    <row r="135" spans="1:8" ht="15" customHeight="1" x14ac:dyDescent="0.25">
      <c r="A135" s="6"/>
      <c r="B135" s="4"/>
      <c r="C135" s="4"/>
      <c r="D135" s="8"/>
      <c r="E135" s="5"/>
      <c r="F135" s="4"/>
      <c r="G135" s="6"/>
      <c r="H135" s="6"/>
    </row>
    <row r="136" spans="1:8" ht="15" customHeight="1" x14ac:dyDescent="0.25">
      <c r="A136" s="6"/>
      <c r="B136" s="4"/>
      <c r="C136" s="4"/>
      <c r="D136" s="8"/>
      <c r="E136" s="5"/>
      <c r="F136" s="4"/>
      <c r="G136" s="6"/>
      <c r="H136" s="6"/>
    </row>
    <row r="137" spans="1:8" ht="15" customHeight="1" x14ac:dyDescent="0.25">
      <c r="A137" s="6"/>
      <c r="B137" s="4"/>
      <c r="C137" s="4"/>
      <c r="D137" s="8"/>
      <c r="E137" s="5"/>
      <c r="F137" s="4"/>
      <c r="G137" s="6"/>
      <c r="H137" s="6"/>
    </row>
    <row r="138" spans="1:8" ht="15" customHeight="1" x14ac:dyDescent="0.25">
      <c r="A138" s="6"/>
      <c r="B138" s="4"/>
      <c r="C138" s="4"/>
      <c r="D138" s="8"/>
      <c r="E138" s="5"/>
      <c r="F138" s="4"/>
      <c r="G138" s="6"/>
      <c r="H138" s="6"/>
    </row>
    <row r="139" spans="1:8" ht="15" customHeight="1" x14ac:dyDescent="0.25">
      <c r="A139" s="6"/>
      <c r="B139" s="4"/>
      <c r="C139" s="4"/>
      <c r="D139" s="8"/>
      <c r="E139" s="5"/>
      <c r="F139" s="4"/>
      <c r="G139" s="6"/>
      <c r="H139" s="6"/>
    </row>
    <row r="140" spans="1:8" ht="15" customHeight="1" x14ac:dyDescent="0.25">
      <c r="A140" s="6"/>
      <c r="B140" s="4"/>
      <c r="C140" s="4"/>
      <c r="D140" s="8"/>
      <c r="E140" s="5"/>
      <c r="F140" s="4"/>
      <c r="G140" s="6"/>
      <c r="H140" s="6"/>
    </row>
    <row r="141" spans="1:8" ht="15" customHeight="1" x14ac:dyDescent="0.25">
      <c r="A141" s="6"/>
      <c r="B141" s="4"/>
      <c r="C141" s="4"/>
      <c r="D141" s="8"/>
      <c r="E141" s="5"/>
      <c r="F141" s="4"/>
      <c r="G141" s="6"/>
      <c r="H141" s="6"/>
    </row>
    <row r="142" spans="1:8" ht="15" customHeight="1" x14ac:dyDescent="0.25">
      <c r="A142" s="6"/>
      <c r="B142" s="4"/>
      <c r="C142" s="4"/>
      <c r="D142" s="8"/>
      <c r="E142" s="5"/>
      <c r="F142" s="4"/>
      <c r="G142" s="6"/>
      <c r="H142" s="6"/>
    </row>
    <row r="143" spans="1:8" ht="15" customHeight="1" x14ac:dyDescent="0.25">
      <c r="A143" s="6"/>
      <c r="B143" s="4"/>
      <c r="C143" s="4"/>
      <c r="D143" s="8"/>
      <c r="E143" s="5"/>
      <c r="F143" s="4"/>
      <c r="G143" s="6"/>
      <c r="H143" s="6"/>
    </row>
    <row r="144" spans="1:8" ht="15" customHeight="1" x14ac:dyDescent="0.25">
      <c r="A144" s="6"/>
      <c r="B144" s="4"/>
      <c r="C144" s="4"/>
      <c r="D144" s="8"/>
      <c r="E144" s="5"/>
      <c r="F144" s="4"/>
      <c r="G144" s="6"/>
      <c r="H144" s="6"/>
    </row>
    <row r="145" spans="1:8" ht="15" customHeight="1" x14ac:dyDescent="0.25">
      <c r="A145" s="6"/>
      <c r="B145" s="4"/>
      <c r="C145" s="4"/>
      <c r="D145" s="8"/>
      <c r="E145" s="5"/>
      <c r="F145" s="4"/>
      <c r="G145" s="6"/>
      <c r="H145" s="6"/>
    </row>
    <row r="146" spans="1:8" ht="15" customHeight="1" x14ac:dyDescent="0.25">
      <c r="A146" s="6"/>
      <c r="B146" s="4"/>
      <c r="C146" s="4"/>
      <c r="D146" s="8"/>
      <c r="E146" s="5"/>
      <c r="F146" s="4"/>
      <c r="G146" s="6"/>
      <c r="H146" s="6"/>
    </row>
    <row r="147" spans="1:8" ht="15" customHeight="1" x14ac:dyDescent="0.25">
      <c r="A147" s="6"/>
      <c r="B147" s="4"/>
      <c r="C147" s="4"/>
      <c r="D147" s="8"/>
      <c r="E147" s="5"/>
      <c r="F147" s="4"/>
      <c r="G147" s="6"/>
      <c r="H147" s="6"/>
    </row>
    <row r="148" spans="1:8" ht="15" customHeight="1" x14ac:dyDescent="0.25">
      <c r="A148" s="6"/>
      <c r="B148" s="4"/>
      <c r="C148" s="4"/>
      <c r="D148" s="8"/>
      <c r="E148" s="5"/>
      <c r="F148" s="4"/>
      <c r="G148" s="6"/>
      <c r="H148" s="6"/>
    </row>
    <row r="149" spans="1:8" ht="15" customHeight="1" x14ac:dyDescent="0.25">
      <c r="A149" s="6"/>
      <c r="B149" s="4"/>
      <c r="C149" s="4"/>
      <c r="D149" s="8"/>
      <c r="E149" s="5"/>
      <c r="F149" s="4"/>
      <c r="G149" s="6"/>
      <c r="H149" s="6"/>
    </row>
    <row r="150" spans="1:8" ht="15" customHeight="1" x14ac:dyDescent="0.25">
      <c r="A150" s="6"/>
      <c r="B150" s="4"/>
      <c r="C150" s="4"/>
      <c r="D150" s="8"/>
      <c r="E150" s="5"/>
      <c r="F150" s="4"/>
      <c r="G150" s="6"/>
      <c r="H150" s="6"/>
    </row>
    <row r="151" spans="1:8" ht="15" customHeight="1" x14ac:dyDescent="0.25">
      <c r="A151" s="6"/>
      <c r="B151" s="4"/>
      <c r="C151" s="4"/>
      <c r="D151" s="8"/>
      <c r="E151" s="5"/>
      <c r="F151" s="4"/>
      <c r="G151" s="6"/>
      <c r="H151" s="6"/>
    </row>
    <row r="152" spans="1:8" ht="15" customHeight="1" x14ac:dyDescent="0.25">
      <c r="A152" s="6"/>
      <c r="B152" s="4"/>
      <c r="C152" s="4"/>
      <c r="D152" s="8"/>
      <c r="E152" s="5"/>
      <c r="F152" s="4"/>
      <c r="G152" s="6"/>
      <c r="H152" s="6"/>
    </row>
    <row r="153" spans="1:8" ht="15" customHeight="1" x14ac:dyDescent="0.25">
      <c r="A153" s="6"/>
      <c r="B153" s="4"/>
      <c r="C153" s="4"/>
      <c r="D153" s="8"/>
      <c r="E153" s="5"/>
      <c r="F153" s="4"/>
      <c r="G153" s="6"/>
      <c r="H153" s="6"/>
    </row>
    <row r="154" spans="1:8" ht="15" customHeight="1" x14ac:dyDescent="0.25">
      <c r="A154" s="6"/>
      <c r="B154" s="4"/>
      <c r="C154" s="4"/>
      <c r="D154" s="8"/>
      <c r="E154" s="5"/>
      <c r="F154" s="4"/>
      <c r="G154" s="6"/>
      <c r="H154" s="6"/>
    </row>
    <row r="155" spans="1:8" ht="15" customHeight="1" x14ac:dyDescent="0.25">
      <c r="A155" s="6"/>
      <c r="B155" s="4"/>
      <c r="C155" s="4"/>
      <c r="D155" s="8"/>
      <c r="E155" s="5"/>
      <c r="F155" s="4"/>
      <c r="G155" s="6"/>
      <c r="H155" s="6"/>
    </row>
    <row r="156" spans="1:8" ht="15" customHeight="1" x14ac:dyDescent="0.25">
      <c r="A156" s="6"/>
      <c r="B156" s="4"/>
      <c r="C156" s="4"/>
      <c r="D156" s="8"/>
      <c r="E156" s="5"/>
      <c r="F156" s="4"/>
      <c r="G156" s="6"/>
      <c r="H156" s="6"/>
    </row>
    <row r="157" spans="1:8" ht="15" customHeight="1" x14ac:dyDescent="0.25">
      <c r="A157" s="6"/>
      <c r="B157" s="4"/>
      <c r="C157" s="4"/>
      <c r="D157" s="8"/>
      <c r="E157" s="5"/>
      <c r="F157" s="4"/>
      <c r="G157" s="6"/>
      <c r="H157" s="6"/>
    </row>
    <row r="158" spans="1:8" ht="15" customHeight="1" x14ac:dyDescent="0.25">
      <c r="A158" s="6"/>
      <c r="B158" s="4"/>
      <c r="C158" s="4"/>
      <c r="D158" s="8"/>
      <c r="E158" s="5"/>
      <c r="F158" s="4"/>
      <c r="G158" s="6"/>
      <c r="H158" s="6"/>
    </row>
    <row r="159" spans="1:8" ht="15" customHeight="1" x14ac:dyDescent="0.25">
      <c r="A159" s="6"/>
      <c r="B159" s="4"/>
      <c r="C159" s="4"/>
      <c r="D159" s="8"/>
      <c r="E159" s="5"/>
      <c r="F159" s="4"/>
      <c r="G159" s="6"/>
      <c r="H159" s="6"/>
    </row>
    <row r="160" spans="1:8" ht="15" customHeight="1" x14ac:dyDescent="0.25">
      <c r="A160" s="6"/>
      <c r="B160" s="4"/>
      <c r="C160" s="4"/>
      <c r="D160" s="8"/>
      <c r="E160" s="5"/>
      <c r="F160" s="4"/>
      <c r="G160" s="6"/>
      <c r="H160" s="6"/>
    </row>
    <row r="161" spans="1:8" ht="15" customHeight="1" x14ac:dyDescent="0.25">
      <c r="A161" s="6"/>
      <c r="B161" s="4"/>
      <c r="C161" s="4"/>
      <c r="D161" s="8"/>
      <c r="E161" s="5"/>
      <c r="F161" s="4"/>
      <c r="G161" s="6"/>
      <c r="H161" s="6"/>
    </row>
    <row r="162" spans="1:8" ht="15" customHeight="1" x14ac:dyDescent="0.25">
      <c r="A162" s="6"/>
      <c r="B162" s="4"/>
      <c r="C162" s="4"/>
      <c r="D162" s="8"/>
      <c r="E162" s="5"/>
      <c r="F162" s="4"/>
      <c r="G162" s="6"/>
      <c r="H162" s="6"/>
    </row>
    <row r="163" spans="1:8" ht="15" customHeight="1" x14ac:dyDescent="0.25">
      <c r="A163" s="6"/>
      <c r="B163" s="4"/>
      <c r="C163" s="4"/>
      <c r="D163" s="8"/>
      <c r="E163" s="5"/>
      <c r="F163" s="4"/>
      <c r="G163" s="6"/>
      <c r="H163" s="6"/>
    </row>
    <row r="164" spans="1:8" ht="15" customHeight="1" x14ac:dyDescent="0.25">
      <c r="A164" s="6"/>
      <c r="B164" s="4"/>
      <c r="C164" s="4"/>
      <c r="D164" s="8"/>
      <c r="E164" s="5"/>
      <c r="F164" s="4"/>
      <c r="G164" s="6"/>
      <c r="H164" s="6"/>
    </row>
    <row r="165" spans="1:8" ht="15" customHeight="1" x14ac:dyDescent="0.25">
      <c r="A165" s="6"/>
      <c r="B165" s="4"/>
      <c r="C165" s="4"/>
      <c r="D165" s="8"/>
      <c r="E165" s="5"/>
      <c r="F165" s="4"/>
      <c r="G165" s="6"/>
      <c r="H165" s="6"/>
    </row>
    <row r="166" spans="1:8" ht="15" customHeight="1" x14ac:dyDescent="0.25">
      <c r="A166" s="6"/>
      <c r="B166" s="4"/>
      <c r="C166" s="4"/>
      <c r="D166" s="8"/>
      <c r="E166" s="5"/>
      <c r="F166" s="4"/>
      <c r="G166" s="6"/>
      <c r="H166" s="6"/>
    </row>
    <row r="167" spans="1:8" ht="15" customHeight="1" x14ac:dyDescent="0.25">
      <c r="A167" s="6"/>
      <c r="B167" s="4"/>
      <c r="C167" s="4"/>
      <c r="D167" s="8"/>
      <c r="E167" s="5"/>
      <c r="F167" s="4"/>
      <c r="G167" s="6"/>
      <c r="H167" s="6"/>
    </row>
    <row r="168" spans="1:8" ht="15" customHeight="1" x14ac:dyDescent="0.25">
      <c r="A168" s="6"/>
      <c r="B168" s="4"/>
      <c r="C168" s="4"/>
      <c r="D168" s="8"/>
      <c r="E168" s="5"/>
      <c r="F168" s="4"/>
      <c r="G168" s="6"/>
      <c r="H168" s="6"/>
    </row>
    <row r="169" spans="1:8" ht="15" customHeight="1" x14ac:dyDescent="0.25">
      <c r="A169" s="6"/>
      <c r="B169" s="4"/>
      <c r="C169" s="4"/>
      <c r="D169" s="8"/>
      <c r="E169" s="5"/>
      <c r="F169" s="4"/>
      <c r="G169" s="6"/>
      <c r="H169" s="6"/>
    </row>
    <row r="170" spans="1:8" ht="15" customHeight="1" x14ac:dyDescent="0.25">
      <c r="A170" s="6"/>
      <c r="B170" s="4"/>
      <c r="C170" s="4"/>
      <c r="D170" s="8"/>
      <c r="E170" s="5"/>
      <c r="F170" s="4"/>
      <c r="G170" s="6"/>
      <c r="H170" s="6"/>
    </row>
    <row r="171" spans="1:8" ht="15" customHeight="1" x14ac:dyDescent="0.25">
      <c r="A171" s="6"/>
      <c r="B171" s="4"/>
      <c r="C171" s="4"/>
      <c r="D171" s="8"/>
      <c r="E171" s="5"/>
      <c r="F171" s="4"/>
      <c r="G171" s="6"/>
      <c r="H171" s="6"/>
    </row>
    <row r="172" spans="1:8" ht="15" customHeight="1" x14ac:dyDescent="0.25">
      <c r="A172" s="6"/>
      <c r="B172" s="4"/>
      <c r="C172" s="4"/>
      <c r="D172" s="8"/>
      <c r="E172" s="5"/>
      <c r="F172" s="4"/>
      <c r="G172" s="6"/>
      <c r="H172" s="6"/>
    </row>
    <row r="173" spans="1:8" ht="15" customHeight="1" x14ac:dyDescent="0.25">
      <c r="A173" s="6"/>
      <c r="B173" s="4"/>
      <c r="C173" s="4"/>
      <c r="D173" s="8"/>
      <c r="E173" s="5"/>
      <c r="F173" s="4"/>
      <c r="G173" s="6"/>
      <c r="H173" s="6"/>
    </row>
    <row r="174" spans="1:8" ht="15" customHeight="1" x14ac:dyDescent="0.25">
      <c r="A174" s="6"/>
      <c r="B174" s="4"/>
      <c r="C174" s="4"/>
      <c r="D174" s="8"/>
      <c r="E174" s="5"/>
      <c r="F174" s="4"/>
      <c r="G174" s="6"/>
      <c r="H174" s="6"/>
    </row>
    <row r="175" spans="1:8" ht="15" customHeight="1" x14ac:dyDescent="0.25">
      <c r="A175" s="6"/>
      <c r="B175" s="4"/>
      <c r="C175" s="4"/>
      <c r="D175" s="8"/>
      <c r="E175" s="5"/>
      <c r="F175" s="4"/>
      <c r="G175" s="6"/>
      <c r="H175" s="6"/>
    </row>
    <row r="176" spans="1:8" ht="15" customHeight="1" x14ac:dyDescent="0.25">
      <c r="A176" s="6"/>
      <c r="B176" s="4"/>
      <c r="C176" s="4"/>
      <c r="D176" s="8"/>
      <c r="E176" s="5"/>
      <c r="F176" s="4"/>
      <c r="G176" s="6"/>
      <c r="H176" s="6"/>
    </row>
    <row r="177" spans="1:8" ht="15" customHeight="1" x14ac:dyDescent="0.25">
      <c r="A177" s="6"/>
      <c r="B177" s="4"/>
      <c r="C177" s="4"/>
      <c r="D177" s="8"/>
      <c r="E177" s="5"/>
      <c r="F177" s="4"/>
      <c r="G177" s="6"/>
      <c r="H177" s="6"/>
    </row>
    <row r="178" spans="1:8" ht="15" customHeight="1" x14ac:dyDescent="0.25">
      <c r="A178" s="6"/>
      <c r="B178" s="4"/>
      <c r="C178" s="4"/>
      <c r="D178" s="8"/>
      <c r="E178" s="5"/>
      <c r="F178" s="4"/>
      <c r="G178" s="6"/>
      <c r="H178" s="6"/>
    </row>
    <row r="179" spans="1:8" ht="15" customHeight="1" x14ac:dyDescent="0.25">
      <c r="A179" s="6"/>
      <c r="B179" s="4"/>
      <c r="C179" s="4"/>
      <c r="D179" s="8"/>
      <c r="E179" s="5"/>
      <c r="F179" s="4"/>
      <c r="G179" s="6"/>
      <c r="H179" s="6"/>
    </row>
    <row r="180" spans="1:8" ht="15" customHeight="1" x14ac:dyDescent="0.25">
      <c r="A180" s="6"/>
      <c r="B180" s="4"/>
      <c r="C180" s="4"/>
      <c r="D180" s="8"/>
      <c r="E180" s="5"/>
      <c r="F180" s="4"/>
      <c r="G180" s="6"/>
      <c r="H180" s="6"/>
    </row>
    <row r="181" spans="1:8" ht="15" customHeight="1" x14ac:dyDescent="0.25">
      <c r="A181" s="6"/>
      <c r="B181" s="4"/>
      <c r="C181" s="4"/>
      <c r="D181" s="8"/>
      <c r="E181" s="5"/>
      <c r="F181" s="4"/>
      <c r="G181" s="6"/>
      <c r="H181" s="6"/>
    </row>
    <row r="182" spans="1:8" ht="15" customHeight="1" x14ac:dyDescent="0.25">
      <c r="A182" s="6"/>
      <c r="B182" s="4"/>
      <c r="C182" s="4"/>
      <c r="D182" s="8"/>
      <c r="E182" s="5"/>
      <c r="F182" s="4"/>
      <c r="G182" s="6"/>
      <c r="H182" s="6"/>
    </row>
    <row r="183" spans="1:8" ht="15" customHeight="1" x14ac:dyDescent="0.25">
      <c r="A183" s="6"/>
      <c r="B183" s="4"/>
      <c r="C183" s="4"/>
      <c r="D183" s="8"/>
      <c r="E183" s="5"/>
      <c r="F183" s="4"/>
      <c r="G183" s="6"/>
      <c r="H183" s="6"/>
    </row>
    <row r="184" spans="1:8" ht="15" customHeight="1" x14ac:dyDescent="0.25">
      <c r="A184" s="6"/>
      <c r="B184" s="4"/>
      <c r="C184" s="4"/>
      <c r="D184" s="8"/>
      <c r="E184" s="5"/>
      <c r="F184" s="4"/>
      <c r="G184" s="6"/>
      <c r="H184" s="6"/>
    </row>
    <row r="185" spans="1:8" ht="15" customHeight="1" x14ac:dyDescent="0.25">
      <c r="A185" s="6"/>
      <c r="B185" s="4"/>
      <c r="C185" s="4"/>
      <c r="D185" s="8"/>
      <c r="E185" s="5"/>
      <c r="F185" s="4"/>
      <c r="G185" s="6"/>
      <c r="H185" s="6"/>
    </row>
    <row r="186" spans="1:8" ht="15" customHeight="1" x14ac:dyDescent="0.25">
      <c r="A186" s="6"/>
      <c r="B186" s="4"/>
      <c r="C186" s="4"/>
      <c r="D186" s="8"/>
      <c r="E186" s="5"/>
      <c r="F186" s="4"/>
      <c r="G186" s="6"/>
      <c r="H186" s="6"/>
    </row>
    <row r="187" spans="1:8" ht="15" customHeight="1" x14ac:dyDescent="0.25">
      <c r="A187" s="6"/>
      <c r="B187" s="4"/>
      <c r="C187" s="4"/>
      <c r="D187" s="8"/>
      <c r="E187" s="5"/>
      <c r="F187" s="4"/>
      <c r="G187" s="6"/>
      <c r="H187" s="6"/>
    </row>
    <row r="188" spans="1:8" ht="15" customHeight="1" x14ac:dyDescent="0.25">
      <c r="A188" s="6"/>
      <c r="B188" s="4"/>
      <c r="C188" s="4"/>
      <c r="D188" s="8"/>
      <c r="E188" s="5"/>
      <c r="F188" s="4"/>
      <c r="G188" s="6"/>
      <c r="H188" s="6"/>
    </row>
    <row r="189" spans="1:8" ht="15" customHeight="1" x14ac:dyDescent="0.25">
      <c r="A189" s="6"/>
      <c r="B189" s="4"/>
      <c r="C189" s="4"/>
      <c r="D189" s="8"/>
      <c r="E189" s="5"/>
      <c r="F189" s="4"/>
      <c r="G189" s="6"/>
      <c r="H189" s="6"/>
    </row>
    <row r="190" spans="1:8" ht="15" customHeight="1" x14ac:dyDescent="0.25">
      <c r="A190" s="6"/>
      <c r="B190" s="4"/>
      <c r="C190" s="4"/>
      <c r="D190" s="8"/>
      <c r="E190" s="5"/>
      <c r="F190" s="4"/>
      <c r="G190" s="6"/>
      <c r="H190" s="6"/>
    </row>
    <row r="191" spans="1:8" ht="15" customHeight="1" x14ac:dyDescent="0.25">
      <c r="A191" s="6"/>
      <c r="B191" s="4"/>
      <c r="C191" s="4"/>
      <c r="D191" s="8"/>
      <c r="E191" s="5"/>
      <c r="F191" s="4"/>
      <c r="G191" s="6"/>
      <c r="H191" s="6"/>
    </row>
    <row r="192" spans="1:8" ht="15" customHeight="1" x14ac:dyDescent="0.25">
      <c r="A192" s="6"/>
      <c r="B192" s="4"/>
      <c r="C192" s="4"/>
      <c r="D192" s="8"/>
      <c r="E192" s="5"/>
      <c r="F192" s="4"/>
      <c r="G192" s="6"/>
      <c r="H192" s="6"/>
    </row>
    <row r="193" spans="1:8" ht="15" customHeight="1" x14ac:dyDescent="0.25">
      <c r="A193" s="6"/>
      <c r="B193" s="4"/>
      <c r="C193" s="4"/>
      <c r="D193" s="8"/>
      <c r="E193" s="5"/>
      <c r="F193" s="4"/>
      <c r="G193" s="6"/>
      <c r="H193" s="6"/>
    </row>
    <row r="194" spans="1:8" ht="15" customHeight="1" x14ac:dyDescent="0.25">
      <c r="A194" s="6"/>
      <c r="B194" s="4"/>
      <c r="C194" s="4"/>
      <c r="D194" s="8"/>
      <c r="E194" s="5"/>
      <c r="F194" s="4"/>
      <c r="G194" s="6"/>
      <c r="H194" s="6"/>
    </row>
    <row r="195" spans="1:8" ht="15" customHeight="1" x14ac:dyDescent="0.25">
      <c r="A195" s="6"/>
      <c r="B195" s="4"/>
      <c r="C195" s="4"/>
      <c r="D195" s="8"/>
      <c r="E195" s="5"/>
      <c r="F195" s="4"/>
      <c r="G195" s="6"/>
      <c r="H195" s="6"/>
    </row>
    <row r="196" spans="1:8" ht="15" customHeight="1" x14ac:dyDescent="0.25">
      <c r="A196" s="6"/>
      <c r="B196" s="4"/>
      <c r="C196" s="4"/>
      <c r="D196" s="8"/>
      <c r="E196" s="5"/>
      <c r="F196" s="4"/>
      <c r="G196" s="6"/>
      <c r="H196" s="6"/>
    </row>
    <row r="197" spans="1:8" ht="15" customHeight="1" x14ac:dyDescent="0.25">
      <c r="A197" s="6"/>
      <c r="B197" s="4"/>
      <c r="C197" s="4"/>
      <c r="D197" s="8"/>
      <c r="E197" s="5"/>
      <c r="F197" s="4"/>
      <c r="G197" s="6"/>
      <c r="H197" s="6"/>
    </row>
    <row r="198" spans="1:8" ht="15" customHeight="1" x14ac:dyDescent="0.25">
      <c r="A198" s="6"/>
      <c r="B198" s="4"/>
      <c r="C198" s="4"/>
      <c r="D198" s="8"/>
      <c r="E198" s="5"/>
      <c r="F198" s="4"/>
      <c r="G198" s="6"/>
      <c r="H198" s="6"/>
    </row>
    <row r="199" spans="1:8" ht="15" customHeight="1" x14ac:dyDescent="0.25">
      <c r="A199" s="6"/>
      <c r="B199" s="4"/>
      <c r="C199" s="4"/>
      <c r="D199" s="8"/>
      <c r="E199" s="5"/>
      <c r="F199" s="4"/>
      <c r="G199" s="6"/>
      <c r="H199" s="6"/>
    </row>
    <row r="200" spans="1:8" ht="15" customHeight="1" x14ac:dyDescent="0.25">
      <c r="A200" s="6"/>
      <c r="B200" s="4"/>
      <c r="C200" s="4"/>
      <c r="D200" s="8"/>
      <c r="E200" s="5"/>
      <c r="F200" s="4"/>
      <c r="G200" s="6"/>
      <c r="H200" s="6"/>
    </row>
    <row r="201" spans="1:8" ht="15" customHeight="1" x14ac:dyDescent="0.25">
      <c r="A201" s="6"/>
      <c r="B201" s="4"/>
      <c r="C201" s="4"/>
      <c r="D201" s="8"/>
      <c r="E201" s="5"/>
      <c r="F201" s="4"/>
      <c r="G201" s="6"/>
      <c r="H201" s="6"/>
    </row>
    <row r="202" spans="1:8" ht="15" customHeight="1" x14ac:dyDescent="0.25">
      <c r="A202" s="6"/>
      <c r="B202" s="4"/>
      <c r="C202" s="4"/>
      <c r="D202" s="8"/>
      <c r="E202" s="5"/>
      <c r="F202" s="4"/>
      <c r="G202" s="6"/>
      <c r="H202" s="6"/>
    </row>
    <row r="203" spans="1:8" ht="15" customHeight="1" x14ac:dyDescent="0.25">
      <c r="A203" s="6"/>
      <c r="B203" s="4"/>
      <c r="C203" s="4"/>
      <c r="D203" s="8"/>
      <c r="E203" s="5"/>
      <c r="F203" s="4"/>
      <c r="G203" s="6"/>
      <c r="H203" s="6"/>
    </row>
    <row r="204" spans="1:8" ht="15" customHeight="1" x14ac:dyDescent="0.25">
      <c r="A204" s="6"/>
      <c r="B204" s="4"/>
      <c r="C204" s="4"/>
      <c r="D204" s="8"/>
      <c r="E204" s="5"/>
      <c r="F204" s="4"/>
      <c r="G204" s="6"/>
      <c r="H204" s="6"/>
    </row>
    <row r="205" spans="1:8" ht="15" customHeight="1" x14ac:dyDescent="0.25">
      <c r="A205" s="6"/>
      <c r="B205" s="4"/>
      <c r="C205" s="4"/>
      <c r="D205" s="8"/>
      <c r="E205" s="5"/>
      <c r="F205" s="4"/>
      <c r="G205" s="6"/>
      <c r="H205" s="6"/>
    </row>
    <row r="206" spans="1:8" ht="15" customHeight="1" x14ac:dyDescent="0.25">
      <c r="A206" s="6"/>
      <c r="B206" s="4"/>
      <c r="C206" s="4"/>
      <c r="D206" s="8"/>
      <c r="E206" s="5"/>
      <c r="F206" s="4"/>
      <c r="G206" s="6"/>
      <c r="H206" s="6"/>
    </row>
    <row r="207" spans="1:8" ht="15" customHeight="1" x14ac:dyDescent="0.25">
      <c r="A207" s="6"/>
      <c r="B207" s="4"/>
      <c r="C207" s="4"/>
      <c r="D207" s="8"/>
      <c r="E207" s="5"/>
      <c r="F207" s="4"/>
      <c r="G207" s="6"/>
      <c r="H207" s="6"/>
    </row>
    <row r="208" spans="1:8" ht="15" customHeight="1" x14ac:dyDescent="0.25">
      <c r="A208" s="6"/>
      <c r="B208" s="4"/>
      <c r="C208" s="4"/>
      <c r="D208" s="8"/>
      <c r="E208" s="5"/>
      <c r="F208" s="4"/>
      <c r="G208" s="6"/>
      <c r="H208" s="6"/>
    </row>
    <row r="209" spans="1:8" ht="15" customHeight="1" x14ac:dyDescent="0.25">
      <c r="A209" s="6"/>
      <c r="B209" s="4"/>
      <c r="C209" s="4"/>
      <c r="D209" s="8"/>
      <c r="E209" s="5"/>
      <c r="F209" s="4"/>
      <c r="G209" s="6"/>
      <c r="H209" s="6"/>
    </row>
    <row r="210" spans="1:8" ht="15" customHeight="1" x14ac:dyDescent="0.25">
      <c r="A210" s="6"/>
      <c r="B210" s="4"/>
      <c r="C210" s="4"/>
      <c r="D210" s="8"/>
      <c r="E210" s="5"/>
      <c r="F210" s="4"/>
      <c r="G210" s="6"/>
      <c r="H210" s="6"/>
    </row>
    <row r="211" spans="1:8" ht="15" customHeight="1" x14ac:dyDescent="0.25">
      <c r="A211" s="6"/>
      <c r="B211" s="4"/>
      <c r="C211" s="4"/>
      <c r="D211" s="8"/>
      <c r="E211" s="5"/>
      <c r="F211" s="4"/>
      <c r="G211" s="6"/>
      <c r="H211" s="6"/>
    </row>
    <row r="212" spans="1:8" ht="15" customHeight="1" x14ac:dyDescent="0.25">
      <c r="A212" s="6"/>
      <c r="B212" s="4"/>
      <c r="C212" s="4"/>
      <c r="D212" s="8"/>
      <c r="E212" s="5"/>
      <c r="F212" s="4"/>
      <c r="G212" s="6"/>
      <c r="H212" s="6"/>
    </row>
    <row r="213" spans="1:8" ht="15" customHeight="1" x14ac:dyDescent="0.25">
      <c r="A213" s="6"/>
      <c r="B213" s="4"/>
      <c r="C213" s="4"/>
      <c r="D213" s="8"/>
      <c r="E213" s="5"/>
      <c r="F213" s="4"/>
      <c r="G213" s="6"/>
      <c r="H213" s="6"/>
    </row>
    <row r="214" spans="1:8" ht="15" customHeight="1" x14ac:dyDescent="0.25">
      <c r="A214" s="6"/>
      <c r="B214" s="4"/>
      <c r="C214" s="4"/>
      <c r="D214" s="8"/>
      <c r="E214" s="5"/>
      <c r="F214" s="4"/>
      <c r="G214" s="6"/>
      <c r="H214" s="6"/>
    </row>
    <row r="215" spans="1:8" ht="15" customHeight="1" x14ac:dyDescent="0.25">
      <c r="A215" s="6"/>
      <c r="B215" s="4"/>
      <c r="C215" s="4"/>
      <c r="D215" s="8"/>
      <c r="E215" s="5"/>
      <c r="F215" s="4"/>
      <c r="G215" s="6"/>
      <c r="H215" s="6"/>
    </row>
    <row r="216" spans="1:8" ht="15" customHeight="1" x14ac:dyDescent="0.25">
      <c r="A216" s="6"/>
      <c r="B216" s="4"/>
      <c r="C216" s="4"/>
      <c r="D216" s="8"/>
      <c r="E216" s="5"/>
      <c r="F216" s="4"/>
      <c r="G216" s="6"/>
      <c r="H216" s="6"/>
    </row>
    <row r="217" spans="1:8" ht="15" customHeight="1" x14ac:dyDescent="0.25">
      <c r="A217" s="6"/>
      <c r="B217" s="4"/>
      <c r="C217" s="4"/>
      <c r="D217" s="8"/>
      <c r="E217" s="5"/>
      <c r="F217" s="4"/>
      <c r="G217" s="6"/>
      <c r="H217" s="6"/>
    </row>
    <row r="218" spans="1:8" ht="15" customHeight="1" x14ac:dyDescent="0.25">
      <c r="A218" s="6"/>
      <c r="B218" s="4"/>
      <c r="C218" s="4"/>
      <c r="D218" s="6"/>
      <c r="E218" s="5"/>
      <c r="F218" s="4"/>
      <c r="G218" s="6"/>
      <c r="H218" s="6"/>
    </row>
    <row r="219" spans="1:8" ht="15" customHeight="1" x14ac:dyDescent="0.25">
      <c r="A219" s="6"/>
      <c r="B219" s="4"/>
      <c r="C219" s="4"/>
      <c r="D219" s="6"/>
      <c r="E219" s="5"/>
      <c r="F219" s="4"/>
      <c r="G219" s="6"/>
      <c r="H219" s="6"/>
    </row>
    <row r="220" spans="1:8" ht="15" customHeight="1" x14ac:dyDescent="0.25">
      <c r="A220" s="6"/>
      <c r="B220" s="4"/>
      <c r="C220" s="4"/>
      <c r="D220" s="6"/>
      <c r="E220" s="5"/>
      <c r="F220" s="4"/>
      <c r="G220" s="6"/>
      <c r="H220" s="6"/>
    </row>
    <row r="221" spans="1:8" ht="15" customHeight="1" x14ac:dyDescent="0.25">
      <c r="A221" s="6"/>
      <c r="B221" s="4"/>
      <c r="C221" s="4"/>
      <c r="D221" s="6"/>
      <c r="E221" s="5"/>
      <c r="F221" s="4"/>
      <c r="G221" s="6"/>
      <c r="H221" s="6"/>
    </row>
    <row r="222" spans="1:8" ht="15" customHeight="1" x14ac:dyDescent="0.25">
      <c r="A222" s="6"/>
      <c r="B222" s="4"/>
      <c r="C222" s="4"/>
      <c r="D222" s="6"/>
      <c r="E222" s="5"/>
      <c r="F222" s="4"/>
      <c r="G222" s="6"/>
      <c r="H222" s="6"/>
    </row>
    <row r="223" spans="1:8" ht="15" customHeight="1" x14ac:dyDescent="0.25">
      <c r="A223" s="6"/>
      <c r="B223" s="4"/>
      <c r="C223" s="4"/>
      <c r="D223" s="6"/>
      <c r="E223" s="5"/>
      <c r="F223" s="4"/>
      <c r="G223" s="6"/>
      <c r="H223" s="6"/>
    </row>
    <row r="224" spans="1:8" ht="15" customHeight="1" x14ac:dyDescent="0.25">
      <c r="A224" s="6"/>
      <c r="B224" s="4"/>
      <c r="C224" s="4"/>
      <c r="D224" s="6"/>
      <c r="E224" s="5"/>
      <c r="F224" s="4"/>
      <c r="G224" s="6"/>
      <c r="H224" s="6"/>
    </row>
    <row r="225" spans="1:8" ht="15" customHeight="1" x14ac:dyDescent="0.25">
      <c r="A225" s="6"/>
      <c r="B225" s="4"/>
      <c r="C225" s="4"/>
      <c r="D225" s="6"/>
      <c r="E225" s="5"/>
      <c r="F225" s="4"/>
      <c r="G225" s="6"/>
      <c r="H225" s="6"/>
    </row>
    <row r="226" spans="1:8" ht="15" customHeight="1" x14ac:dyDescent="0.25">
      <c r="A226" s="6"/>
      <c r="B226" s="4"/>
      <c r="C226" s="4"/>
      <c r="D226" s="6"/>
      <c r="E226" s="5"/>
      <c r="F226" s="4"/>
      <c r="G226" s="6"/>
      <c r="H226" s="6"/>
    </row>
    <row r="227" spans="1:8" ht="15" customHeight="1" x14ac:dyDescent="0.25">
      <c r="A227" s="6"/>
      <c r="B227" s="4"/>
      <c r="C227" s="4"/>
      <c r="D227" s="6"/>
      <c r="E227" s="5"/>
      <c r="F227" s="4"/>
      <c r="G227" s="6"/>
      <c r="H227" s="6"/>
    </row>
    <row r="228" spans="1:8" ht="15" customHeight="1" x14ac:dyDescent="0.25">
      <c r="A228" s="6"/>
      <c r="B228" s="4"/>
      <c r="C228" s="4"/>
      <c r="D228" s="6"/>
      <c r="E228" s="5"/>
      <c r="F228" s="4"/>
      <c r="G228" s="6"/>
      <c r="H228" s="6"/>
    </row>
    <row r="229" spans="1:8" ht="15" customHeight="1" x14ac:dyDescent="0.25">
      <c r="A229" s="6"/>
      <c r="B229" s="4"/>
      <c r="C229" s="4"/>
      <c r="D229" s="6"/>
      <c r="E229" s="5"/>
      <c r="F229" s="4"/>
      <c r="G229" s="6"/>
      <c r="H229" s="6"/>
    </row>
    <row r="230" spans="1:8" ht="15" customHeight="1" x14ac:dyDescent="0.25">
      <c r="A230" s="6"/>
      <c r="B230" s="4"/>
      <c r="C230" s="4"/>
      <c r="D230" s="6"/>
      <c r="E230" s="5"/>
      <c r="F230" s="4"/>
      <c r="G230" s="6"/>
      <c r="H230" s="6"/>
    </row>
    <row r="231" spans="1:8" ht="15" customHeight="1" x14ac:dyDescent="0.25">
      <c r="A231" s="6"/>
      <c r="B231" s="4"/>
      <c r="C231" s="4"/>
      <c r="D231" s="6"/>
      <c r="E231" s="5"/>
      <c r="F231" s="4"/>
      <c r="G231" s="6"/>
      <c r="H231" s="6"/>
    </row>
    <row r="232" spans="1:8" ht="15" customHeight="1" x14ac:dyDescent="0.25">
      <c r="A232" s="6"/>
      <c r="B232" s="4"/>
      <c r="C232" s="4"/>
      <c r="D232" s="6"/>
      <c r="E232" s="5"/>
      <c r="F232" s="4"/>
      <c r="G232" s="6"/>
      <c r="H232" s="6"/>
    </row>
    <row r="233" spans="1:8" ht="15" customHeight="1" x14ac:dyDescent="0.25">
      <c r="A233" s="6"/>
      <c r="B233" s="4"/>
      <c r="C233" s="4"/>
      <c r="D233" s="6"/>
      <c r="E233" s="5"/>
      <c r="F233" s="4"/>
      <c r="G233" s="6"/>
      <c r="H233" s="6"/>
    </row>
    <row r="234" spans="1:8" ht="15" customHeight="1" x14ac:dyDescent="0.25">
      <c r="A234" s="6"/>
      <c r="B234" s="4"/>
      <c r="C234" s="4"/>
      <c r="D234" s="6"/>
      <c r="E234" s="5"/>
      <c r="F234" s="4"/>
      <c r="G234" s="6"/>
      <c r="H234" s="6"/>
    </row>
    <row r="235" spans="1:8" ht="15" customHeight="1" x14ac:dyDescent="0.25">
      <c r="A235" s="6"/>
      <c r="B235" s="4"/>
      <c r="C235" s="4"/>
      <c r="D235" s="6"/>
      <c r="E235" s="5"/>
      <c r="F235" s="4"/>
      <c r="G235" s="6"/>
      <c r="H235" s="6"/>
    </row>
    <row r="236" spans="1:8" ht="15" customHeight="1" x14ac:dyDescent="0.25">
      <c r="A236" s="6"/>
      <c r="B236" s="4"/>
      <c r="C236" s="4"/>
      <c r="D236" s="6"/>
      <c r="E236" s="5"/>
      <c r="F236" s="4"/>
      <c r="G236" s="6"/>
      <c r="H236" s="6"/>
    </row>
    <row r="237" spans="1:8" ht="15" customHeight="1" x14ac:dyDescent="0.25">
      <c r="A237" s="6"/>
      <c r="B237" s="4"/>
      <c r="C237" s="4"/>
      <c r="D237" s="6"/>
      <c r="E237" s="5"/>
      <c r="F237" s="4"/>
      <c r="G237" s="6"/>
      <c r="H237" s="6"/>
    </row>
    <row r="238" spans="1:8" ht="15" customHeight="1" x14ac:dyDescent="0.25">
      <c r="A238" s="6"/>
      <c r="B238" s="4"/>
      <c r="C238" s="4"/>
      <c r="D238" s="6"/>
      <c r="E238" s="5"/>
      <c r="F238" s="4"/>
      <c r="G238" s="6"/>
      <c r="H238" s="6"/>
    </row>
    <row r="239" spans="1:8" ht="15" customHeight="1" x14ac:dyDescent="0.25">
      <c r="A239" s="6"/>
      <c r="B239" s="4"/>
      <c r="C239" s="4"/>
      <c r="D239" s="6"/>
      <c r="E239" s="5"/>
      <c r="F239" s="4"/>
      <c r="G239" s="6"/>
      <c r="H239" s="6"/>
    </row>
    <row r="240" spans="1:8" ht="15" customHeight="1" x14ac:dyDescent="0.25">
      <c r="A240" s="6"/>
      <c r="B240" s="4"/>
      <c r="C240" s="4"/>
      <c r="D240" s="6"/>
      <c r="E240" s="5"/>
      <c r="F240" s="4"/>
      <c r="G240" s="6"/>
      <c r="H240" s="6"/>
    </row>
    <row r="241" spans="1:8" ht="15" customHeight="1" x14ac:dyDescent="0.25">
      <c r="A241" s="6"/>
      <c r="B241" s="4"/>
      <c r="C241" s="4"/>
      <c r="D241" s="6"/>
      <c r="E241" s="5"/>
      <c r="F241" s="4"/>
      <c r="G241" s="6"/>
      <c r="H241" s="6"/>
    </row>
    <row r="242" spans="1:8" ht="15" customHeight="1" x14ac:dyDescent="0.25">
      <c r="A242" s="6"/>
      <c r="B242" s="4"/>
      <c r="C242" s="4"/>
      <c r="D242" s="6"/>
      <c r="E242" s="5"/>
      <c r="F242" s="4"/>
      <c r="G242" s="6"/>
      <c r="H242" s="6"/>
    </row>
    <row r="243" spans="1:8" ht="15" customHeight="1" x14ac:dyDescent="0.25">
      <c r="A243" s="6"/>
      <c r="B243" s="4"/>
      <c r="C243" s="4"/>
      <c r="D243" s="6"/>
      <c r="E243" s="5"/>
      <c r="F243" s="4"/>
      <c r="G243" s="6"/>
      <c r="H243" s="6"/>
    </row>
    <row r="244" spans="1:8" ht="15" customHeight="1" x14ac:dyDescent="0.25">
      <c r="A244" s="6"/>
      <c r="B244" s="4"/>
      <c r="C244" s="4"/>
      <c r="D244" s="6"/>
      <c r="E244" s="5"/>
      <c r="F244" s="4"/>
      <c r="G244" s="6"/>
      <c r="H244" s="6"/>
    </row>
    <row r="245" spans="1:8" ht="15" customHeight="1" x14ac:dyDescent="0.25">
      <c r="A245" s="6"/>
      <c r="B245" s="4"/>
      <c r="C245" s="4"/>
      <c r="D245" s="6"/>
      <c r="E245" s="5"/>
      <c r="F245" s="4"/>
      <c r="G245" s="6"/>
      <c r="H245" s="6"/>
    </row>
    <row r="246" spans="1:8" ht="15" customHeight="1" x14ac:dyDescent="0.25">
      <c r="A246" s="6"/>
      <c r="B246" s="4"/>
      <c r="C246" s="4"/>
      <c r="D246" s="6"/>
      <c r="E246" s="5"/>
      <c r="F246" s="4"/>
      <c r="G246" s="6"/>
      <c r="H246" s="6"/>
    </row>
    <row r="247" spans="1:8" ht="15" customHeight="1" x14ac:dyDescent="0.25">
      <c r="A247" s="6"/>
      <c r="B247" s="4"/>
      <c r="C247" s="4"/>
      <c r="D247" s="6"/>
      <c r="E247" s="5"/>
      <c r="F247" s="4"/>
      <c r="G247" s="6"/>
      <c r="H247" s="6"/>
    </row>
    <row r="248" spans="1:8" ht="15" customHeight="1" x14ac:dyDescent="0.25">
      <c r="A248" s="6"/>
      <c r="B248" s="4"/>
      <c r="C248" s="4"/>
      <c r="D248" s="6"/>
      <c r="E248" s="5"/>
      <c r="F248" s="4"/>
      <c r="G248" s="6"/>
      <c r="H248" s="6"/>
    </row>
    <row r="249" spans="1:8" ht="15" customHeight="1" x14ac:dyDescent="0.25">
      <c r="A249" s="6"/>
      <c r="B249" s="4"/>
      <c r="C249" s="4"/>
      <c r="D249" s="6"/>
      <c r="E249" s="5"/>
      <c r="F249" s="4"/>
      <c r="G249" s="6"/>
      <c r="H249" s="6"/>
    </row>
    <row r="250" spans="1:8" ht="15" customHeight="1" x14ac:dyDescent="0.25">
      <c r="A250" s="6"/>
      <c r="B250" s="4"/>
      <c r="C250" s="4"/>
      <c r="D250" s="6"/>
      <c r="E250" s="5"/>
      <c r="F250" s="4"/>
      <c r="G250" s="6"/>
      <c r="H250" s="6"/>
    </row>
    <row r="251" spans="1:8" ht="15" customHeight="1" x14ac:dyDescent="0.25">
      <c r="A251" s="6"/>
      <c r="B251" s="4"/>
      <c r="C251" s="4"/>
      <c r="D251" s="6"/>
      <c r="E251" s="5"/>
      <c r="F251" s="4"/>
      <c r="G251" s="6"/>
      <c r="H251" s="6"/>
    </row>
    <row r="252" spans="1:8" ht="15" customHeight="1" x14ac:dyDescent="0.25">
      <c r="A252" s="6"/>
      <c r="B252" s="4"/>
      <c r="C252" s="4"/>
      <c r="D252" s="6"/>
      <c r="E252" s="5"/>
      <c r="F252" s="4"/>
      <c r="G252" s="6"/>
      <c r="H252" s="6"/>
    </row>
    <row r="253" spans="1:8" ht="15" customHeight="1" x14ac:dyDescent="0.25">
      <c r="A253" s="6"/>
      <c r="B253" s="4"/>
      <c r="C253" s="4"/>
      <c r="D253" s="6"/>
      <c r="E253" s="5"/>
      <c r="F253" s="4"/>
      <c r="G253" s="6"/>
      <c r="H253" s="6"/>
    </row>
    <row r="254" spans="1:8" ht="15" customHeight="1" x14ac:dyDescent="0.25">
      <c r="A254" s="6"/>
      <c r="B254" s="4"/>
      <c r="C254" s="4"/>
      <c r="D254" s="6"/>
      <c r="E254" s="5"/>
      <c r="F254" s="4"/>
      <c r="G254" s="6"/>
      <c r="H254" s="6"/>
    </row>
    <row r="255" spans="1:8" ht="15" customHeight="1" x14ac:dyDescent="0.25">
      <c r="A255" s="6"/>
      <c r="B255" s="4"/>
      <c r="C255" s="4"/>
      <c r="D255" s="6"/>
      <c r="E255" s="5"/>
      <c r="F255" s="4"/>
      <c r="G255" s="6"/>
      <c r="H255" s="6"/>
    </row>
    <row r="256" spans="1:8" ht="15" customHeight="1" x14ac:dyDescent="0.25">
      <c r="A256" s="6"/>
      <c r="B256" s="4"/>
      <c r="C256" s="4"/>
      <c r="D256" s="6"/>
      <c r="E256" s="5"/>
      <c r="F256" s="4"/>
      <c r="G256" s="6"/>
      <c r="H256" s="6"/>
    </row>
    <row r="257" spans="1:8" ht="15" customHeight="1" x14ac:dyDescent="0.25">
      <c r="A257" s="6"/>
      <c r="B257" s="4"/>
      <c r="C257" s="4"/>
      <c r="D257" s="6"/>
      <c r="E257" s="5"/>
      <c r="F257" s="4"/>
      <c r="G257" s="6"/>
      <c r="H257" s="6"/>
    </row>
    <row r="258" spans="1:8" ht="15" customHeight="1" x14ac:dyDescent="0.25">
      <c r="A258" s="6"/>
      <c r="B258" s="4"/>
      <c r="C258" s="4"/>
      <c r="D258" s="6"/>
      <c r="E258" s="5"/>
      <c r="F258" s="4"/>
      <c r="G258" s="6"/>
      <c r="H258" s="6"/>
    </row>
    <row r="259" spans="1:8" ht="15" customHeight="1" x14ac:dyDescent="0.25">
      <c r="A259" s="6"/>
      <c r="B259" s="4"/>
      <c r="C259" s="4"/>
      <c r="D259" s="6"/>
      <c r="E259" s="5"/>
      <c r="F259" s="4"/>
      <c r="G259" s="6"/>
      <c r="H259" s="6"/>
    </row>
    <row r="260" spans="1:8" ht="15" customHeight="1" x14ac:dyDescent="0.25">
      <c r="A260" s="6"/>
      <c r="B260" s="4"/>
      <c r="C260" s="4"/>
      <c r="D260" s="6"/>
      <c r="E260" s="5"/>
      <c r="F260" s="4"/>
      <c r="G260" s="6"/>
      <c r="H260" s="6"/>
    </row>
    <row r="261" spans="1:8" ht="15" customHeight="1" x14ac:dyDescent="0.25">
      <c r="A261" s="6"/>
      <c r="B261" s="4"/>
      <c r="C261" s="4"/>
      <c r="D261" s="6"/>
      <c r="E261" s="5"/>
      <c r="F261" s="4"/>
      <c r="G261" s="6"/>
      <c r="H261" s="6"/>
    </row>
    <row r="262" spans="1:8" ht="15" customHeight="1" x14ac:dyDescent="0.25">
      <c r="A262" s="6"/>
      <c r="B262" s="4"/>
      <c r="C262" s="4"/>
      <c r="D262" s="6"/>
      <c r="E262" s="5"/>
      <c r="F262" s="4"/>
      <c r="G262" s="6"/>
      <c r="H262" s="6"/>
    </row>
    <row r="263" spans="1:8" ht="15" customHeight="1" x14ac:dyDescent="0.25">
      <c r="A263" s="6"/>
      <c r="B263" s="4"/>
      <c r="C263" s="4"/>
      <c r="D263" s="6"/>
      <c r="E263" s="5"/>
      <c r="F263" s="4"/>
      <c r="G263" s="6"/>
      <c r="H263" s="6"/>
    </row>
    <row r="264" spans="1:8" ht="15" customHeight="1" x14ac:dyDescent="0.25">
      <c r="A264" s="6"/>
      <c r="B264" s="4"/>
      <c r="C264" s="4"/>
      <c r="D264" s="6"/>
      <c r="E264" s="5"/>
      <c r="F264" s="4"/>
      <c r="G264" s="6"/>
      <c r="H264" s="6"/>
    </row>
    <row r="265" spans="1:8" ht="15" customHeight="1" x14ac:dyDescent="0.25">
      <c r="A265" s="6"/>
      <c r="B265" s="4"/>
      <c r="C265" s="4"/>
      <c r="D265" s="6"/>
      <c r="E265" s="5"/>
      <c r="F265" s="4"/>
      <c r="G265" s="6"/>
      <c r="H265" s="6"/>
    </row>
    <row r="266" spans="1:8" ht="15" customHeight="1" x14ac:dyDescent="0.25">
      <c r="A266" s="6"/>
      <c r="B266" s="4"/>
      <c r="C266" s="4"/>
      <c r="D266" s="6"/>
      <c r="E266" s="5"/>
      <c r="F266" s="4"/>
      <c r="G266" s="6"/>
      <c r="H266" s="6"/>
    </row>
    <row r="267" spans="1:8" ht="15" customHeight="1" x14ac:dyDescent="0.25">
      <c r="A267" s="6"/>
      <c r="B267" s="4"/>
      <c r="C267" s="4"/>
      <c r="D267" s="6"/>
      <c r="E267" s="5"/>
      <c r="F267" s="4"/>
      <c r="G267" s="6"/>
      <c r="H267" s="6"/>
    </row>
    <row r="268" spans="1:8" ht="15" customHeight="1" x14ac:dyDescent="0.25">
      <c r="A268" s="6"/>
      <c r="B268" s="4"/>
      <c r="C268" s="4"/>
      <c r="D268" s="6"/>
      <c r="E268" s="5"/>
      <c r="F268" s="4"/>
      <c r="G268" s="6"/>
      <c r="H268" s="6"/>
    </row>
    <row r="269" spans="1:8" ht="15" customHeight="1" x14ac:dyDescent="0.25">
      <c r="A269" s="6"/>
      <c r="B269" s="4"/>
      <c r="C269" s="4"/>
      <c r="D269" s="6"/>
      <c r="E269" s="5"/>
      <c r="F269" s="4"/>
      <c r="G269" s="6"/>
      <c r="H269" s="6"/>
    </row>
    <row r="270" spans="1:8" ht="15" customHeight="1" x14ac:dyDescent="0.25">
      <c r="A270" s="6"/>
      <c r="B270" s="4"/>
      <c r="C270" s="4"/>
      <c r="D270" s="6"/>
      <c r="E270" s="5"/>
      <c r="F270" s="4"/>
      <c r="G270" s="6"/>
      <c r="H270" s="6"/>
    </row>
    <row r="271" spans="1:8" ht="15" customHeight="1" x14ac:dyDescent="0.25">
      <c r="A271" s="6"/>
      <c r="B271" s="4"/>
      <c r="C271" s="4"/>
      <c r="D271" s="6"/>
      <c r="E271" s="5"/>
      <c r="F271" s="4"/>
      <c r="G271" s="6"/>
      <c r="H271" s="6"/>
    </row>
    <row r="272" spans="1:8" ht="15" customHeight="1" x14ac:dyDescent="0.25">
      <c r="A272" s="6"/>
      <c r="B272" s="4"/>
      <c r="C272" s="4"/>
      <c r="D272" s="6"/>
      <c r="E272" s="5"/>
      <c r="F272" s="4"/>
      <c r="G272" s="6"/>
      <c r="H272" s="6"/>
    </row>
    <row r="273" spans="1:8" ht="15" customHeight="1" x14ac:dyDescent="0.25">
      <c r="A273" s="6"/>
      <c r="B273" s="4"/>
      <c r="C273" s="4"/>
      <c r="D273" s="6"/>
      <c r="E273" s="5"/>
      <c r="F273" s="4"/>
      <c r="G273" s="6"/>
      <c r="H273" s="6"/>
    </row>
    <row r="274" spans="1:8" ht="15" customHeight="1" x14ac:dyDescent="0.25">
      <c r="A274" s="6"/>
      <c r="B274" s="4"/>
      <c r="C274" s="4"/>
      <c r="D274" s="6"/>
      <c r="E274" s="5"/>
      <c r="F274" s="4"/>
      <c r="G274" s="6"/>
      <c r="H274" s="6"/>
    </row>
    <row r="275" spans="1:8" ht="15" customHeight="1" x14ac:dyDescent="0.25">
      <c r="A275" s="6"/>
      <c r="B275" s="4"/>
      <c r="C275" s="4"/>
      <c r="D275" s="6"/>
      <c r="E275" s="5"/>
      <c r="F275" s="4"/>
      <c r="G275" s="6"/>
      <c r="H275" s="6"/>
    </row>
    <row r="276" spans="1:8" ht="15" customHeight="1" x14ac:dyDescent="0.25">
      <c r="A276" s="6"/>
      <c r="B276" s="4"/>
      <c r="C276" s="4"/>
      <c r="D276" s="6"/>
      <c r="E276" s="5"/>
      <c r="F276" s="4"/>
      <c r="G276" s="6"/>
      <c r="H276" s="6"/>
    </row>
    <row r="277" spans="1:8" ht="15" customHeight="1" x14ac:dyDescent="0.25">
      <c r="A277" s="6"/>
      <c r="B277" s="4"/>
      <c r="C277" s="4"/>
      <c r="D277" s="6"/>
      <c r="E277" s="5"/>
      <c r="F277" s="4"/>
      <c r="G277" s="6"/>
      <c r="H277" s="6"/>
    </row>
    <row r="278" spans="1:8" ht="15" customHeight="1" x14ac:dyDescent="0.25">
      <c r="A278" s="6"/>
      <c r="B278" s="4"/>
      <c r="C278" s="4"/>
      <c r="D278" s="6"/>
      <c r="E278" s="5"/>
      <c r="F278" s="4"/>
      <c r="G278" s="6"/>
      <c r="H278" s="6"/>
    </row>
    <row r="279" spans="1:8" ht="15" customHeight="1" x14ac:dyDescent="0.25">
      <c r="A279" s="6"/>
      <c r="B279" s="4"/>
      <c r="C279" s="4"/>
      <c r="D279" s="6"/>
      <c r="E279" s="5"/>
      <c r="F279" s="4"/>
      <c r="G279" s="6"/>
      <c r="H279" s="6"/>
    </row>
    <row r="280" spans="1:8" ht="15" customHeight="1" x14ac:dyDescent="0.25">
      <c r="A280" s="6"/>
      <c r="B280" s="4"/>
      <c r="C280" s="4"/>
      <c r="D280" s="6"/>
      <c r="E280" s="5"/>
      <c r="F280" s="4"/>
      <c r="G280" s="6"/>
      <c r="H280" s="6"/>
    </row>
    <row r="281" spans="1:8" ht="15" customHeight="1" x14ac:dyDescent="0.25">
      <c r="A281" s="6"/>
      <c r="B281" s="4"/>
      <c r="C281" s="4"/>
      <c r="D281" s="6"/>
      <c r="E281" s="5"/>
      <c r="F281" s="4"/>
      <c r="G281" s="6"/>
      <c r="H281" s="6"/>
    </row>
    <row r="282" spans="1:8" ht="15" customHeight="1" x14ac:dyDescent="0.25">
      <c r="A282" s="6"/>
      <c r="B282" s="4"/>
      <c r="C282" s="4"/>
      <c r="D282" s="6"/>
      <c r="E282" s="5"/>
      <c r="F282" s="4"/>
      <c r="G282" s="6"/>
      <c r="H282" s="6"/>
    </row>
    <row r="283" spans="1:8" ht="15" customHeight="1" x14ac:dyDescent="0.25">
      <c r="A283" s="6"/>
      <c r="B283" s="4"/>
      <c r="C283" s="4"/>
      <c r="D283" s="6"/>
      <c r="E283" s="5"/>
      <c r="F283" s="4"/>
      <c r="G283" s="6"/>
      <c r="H283" s="6"/>
    </row>
    <row r="284" spans="1:8" ht="15" customHeight="1" x14ac:dyDescent="0.25">
      <c r="A284" s="6"/>
      <c r="B284" s="4"/>
      <c r="C284" s="4"/>
      <c r="D284" s="6"/>
      <c r="E284" s="5"/>
      <c r="F284" s="4"/>
      <c r="G284" s="6"/>
      <c r="H284" s="6"/>
    </row>
    <row r="285" spans="1:8" ht="15" customHeight="1" x14ac:dyDescent="0.25">
      <c r="A285" s="6"/>
      <c r="B285" s="4"/>
      <c r="C285" s="4"/>
      <c r="D285" s="6"/>
      <c r="E285" s="5"/>
      <c r="F285" s="4"/>
      <c r="G285" s="6"/>
      <c r="H285" s="6"/>
    </row>
    <row r="286" spans="1:8" ht="15" customHeight="1" x14ac:dyDescent="0.25">
      <c r="A286" s="6"/>
      <c r="B286" s="4"/>
      <c r="C286" s="4"/>
      <c r="D286" s="6"/>
      <c r="E286" s="5"/>
      <c r="F286" s="4"/>
      <c r="G286" s="6"/>
      <c r="H286" s="6"/>
    </row>
    <row r="287" spans="1:8" ht="15" customHeight="1" x14ac:dyDescent="0.25">
      <c r="A287" s="6"/>
      <c r="B287" s="4"/>
      <c r="C287" s="4"/>
      <c r="D287" s="6"/>
      <c r="E287" s="5"/>
      <c r="F287" s="4"/>
      <c r="G287" s="6"/>
      <c r="H287" s="6"/>
    </row>
    <row r="288" spans="1:8" ht="15" customHeight="1" x14ac:dyDescent="0.25">
      <c r="A288" s="6"/>
      <c r="B288" s="4"/>
      <c r="C288" s="4"/>
      <c r="D288" s="6"/>
      <c r="E288" s="5"/>
      <c r="F288" s="4"/>
      <c r="G288" s="6"/>
      <c r="H288" s="6"/>
    </row>
    <row r="289" spans="1:8" ht="15" customHeight="1" x14ac:dyDescent="0.25">
      <c r="A289" s="6"/>
      <c r="B289" s="4"/>
      <c r="C289" s="4"/>
      <c r="D289" s="6"/>
      <c r="E289" s="5"/>
      <c r="F289" s="4"/>
      <c r="G289" s="6"/>
      <c r="H289" s="6"/>
    </row>
    <row r="290" spans="1:8" ht="15" customHeight="1" x14ac:dyDescent="0.25">
      <c r="A290" s="6"/>
      <c r="B290" s="4"/>
      <c r="C290" s="4"/>
      <c r="D290" s="6"/>
      <c r="E290" s="5"/>
      <c r="F290" s="4"/>
      <c r="G290" s="6"/>
      <c r="H290" s="6"/>
    </row>
    <row r="291" spans="1:8" ht="15" customHeight="1" x14ac:dyDescent="0.25">
      <c r="A291" s="6"/>
      <c r="B291" s="4"/>
      <c r="C291" s="4"/>
      <c r="D291" s="6"/>
      <c r="E291" s="5"/>
      <c r="F291" s="4"/>
      <c r="G291" s="6"/>
      <c r="H291" s="6"/>
    </row>
    <row r="292" spans="1:8" ht="15" customHeight="1" x14ac:dyDescent="0.25">
      <c r="A292" s="6"/>
      <c r="B292" s="4"/>
      <c r="C292" s="4"/>
      <c r="D292" s="6"/>
      <c r="E292" s="5"/>
      <c r="F292" s="4"/>
      <c r="G292" s="6"/>
      <c r="H292" s="6"/>
    </row>
    <row r="293" spans="1:8" ht="15" customHeight="1" x14ac:dyDescent="0.25">
      <c r="A293" s="6"/>
      <c r="B293" s="4"/>
      <c r="C293" s="4"/>
      <c r="D293" s="6"/>
      <c r="E293" s="5"/>
      <c r="F293" s="4"/>
      <c r="G293" s="6"/>
      <c r="H293" s="6"/>
    </row>
    <row r="294" spans="1:8" ht="15" customHeight="1" x14ac:dyDescent="0.25">
      <c r="A294" s="6"/>
      <c r="B294" s="4"/>
      <c r="C294" s="4"/>
      <c r="D294" s="6"/>
      <c r="E294" s="5"/>
      <c r="F294" s="4"/>
      <c r="G294" s="6"/>
      <c r="H294" s="6"/>
    </row>
    <row r="295" spans="1:8" ht="15" customHeight="1" x14ac:dyDescent="0.25">
      <c r="A295" s="6"/>
      <c r="B295" s="4"/>
      <c r="C295" s="4"/>
      <c r="D295" s="6"/>
      <c r="E295" s="5"/>
      <c r="F295" s="4"/>
      <c r="G295" s="6"/>
      <c r="H295" s="6"/>
    </row>
    <row r="296" spans="1:8" ht="15" customHeight="1" x14ac:dyDescent="0.25">
      <c r="A296" s="6"/>
      <c r="B296" s="4"/>
      <c r="C296" s="4"/>
      <c r="D296" s="6"/>
      <c r="E296" s="5"/>
      <c r="F296" s="4"/>
      <c r="G296" s="6"/>
      <c r="H296" s="6"/>
    </row>
    <row r="297" spans="1:8" ht="15" customHeight="1" x14ac:dyDescent="0.25">
      <c r="A297" s="6"/>
      <c r="B297" s="4"/>
      <c r="C297" s="4"/>
      <c r="D297" s="6"/>
      <c r="E297" s="5"/>
      <c r="F297" s="4"/>
      <c r="G297" s="6"/>
      <c r="H297" s="6"/>
    </row>
    <row r="298" spans="1:8" ht="15" customHeight="1" x14ac:dyDescent="0.25">
      <c r="A298" s="6"/>
      <c r="B298" s="4"/>
      <c r="C298" s="4"/>
      <c r="D298" s="6"/>
      <c r="E298" s="5"/>
      <c r="F298" s="4"/>
      <c r="G298" s="6"/>
      <c r="H298" s="6"/>
    </row>
    <row r="299" spans="1:8" ht="15" customHeight="1" x14ac:dyDescent="0.25">
      <c r="A299" s="6"/>
      <c r="B299" s="4"/>
      <c r="C299" s="4"/>
      <c r="D299" s="6"/>
      <c r="E299" s="5"/>
      <c r="F299" s="4"/>
      <c r="G299" s="6"/>
      <c r="H299" s="6"/>
    </row>
    <row r="300" spans="1:8" ht="15" customHeight="1" x14ac:dyDescent="0.25">
      <c r="A300" s="6"/>
      <c r="B300" s="4"/>
      <c r="C300" s="4"/>
      <c r="D300" s="6"/>
      <c r="E300" s="5"/>
      <c r="F300" s="4"/>
      <c r="G300" s="6"/>
      <c r="H300" s="6"/>
    </row>
    <row r="301" spans="1:8" ht="15" customHeight="1" x14ac:dyDescent="0.25">
      <c r="A301" s="6"/>
      <c r="B301" s="4"/>
      <c r="C301" s="4"/>
      <c r="D301" s="6"/>
      <c r="E301" s="5"/>
      <c r="F301" s="4"/>
      <c r="G301" s="6"/>
      <c r="H301" s="6"/>
    </row>
    <row r="302" spans="1:8" ht="15" customHeight="1" x14ac:dyDescent="0.25">
      <c r="A302" s="6"/>
      <c r="B302" s="4"/>
      <c r="C302" s="4"/>
      <c r="D302" s="6"/>
      <c r="E302" s="5"/>
      <c r="F302" s="4"/>
      <c r="G302" s="6"/>
      <c r="H302" s="6"/>
    </row>
    <row r="303" spans="1:8" ht="15" customHeight="1" x14ac:dyDescent="0.25">
      <c r="A303" s="6"/>
      <c r="B303" s="4"/>
      <c r="C303" s="4"/>
      <c r="D303" s="6"/>
      <c r="E303" s="5"/>
      <c r="F303" s="4"/>
      <c r="G303" s="6"/>
      <c r="H303" s="6"/>
    </row>
    <row r="304" spans="1:8" ht="15" customHeight="1" x14ac:dyDescent="0.25">
      <c r="A304" s="6"/>
      <c r="B304" s="4"/>
      <c r="C304" s="4"/>
      <c r="D304" s="6"/>
      <c r="E304" s="5"/>
      <c r="F304" s="4"/>
      <c r="G304" s="6"/>
      <c r="H304" s="6"/>
    </row>
    <row r="305" spans="1:8" ht="15" customHeight="1" x14ac:dyDescent="0.25">
      <c r="A305" s="6"/>
      <c r="B305" s="4"/>
      <c r="C305" s="4"/>
      <c r="D305" s="6"/>
      <c r="E305" s="5"/>
      <c r="F305" s="4"/>
      <c r="G305" s="6"/>
      <c r="H305" s="6"/>
    </row>
    <row r="306" spans="1:8" ht="15" customHeight="1" x14ac:dyDescent="0.25">
      <c r="A306" s="6"/>
      <c r="B306" s="4"/>
      <c r="C306" s="4"/>
      <c r="D306" s="6"/>
      <c r="E306" s="5"/>
      <c r="F306" s="4"/>
      <c r="G306" s="6"/>
      <c r="H306" s="6"/>
    </row>
    <row r="307" spans="1:8" ht="15" customHeight="1" x14ac:dyDescent="0.25">
      <c r="A307" s="6"/>
      <c r="B307" s="4"/>
      <c r="C307" s="4"/>
      <c r="D307" s="6"/>
      <c r="E307" s="5"/>
      <c r="F307" s="4"/>
      <c r="G307" s="6"/>
      <c r="H307" s="6"/>
    </row>
    <row r="308" spans="1:8" ht="15" customHeight="1" x14ac:dyDescent="0.25">
      <c r="A308" s="6"/>
      <c r="B308" s="4"/>
      <c r="C308" s="4"/>
      <c r="D308" s="6"/>
      <c r="E308" s="5"/>
      <c r="F308" s="4"/>
      <c r="G308" s="6"/>
      <c r="H308" s="6"/>
    </row>
    <row r="309" spans="1:8" ht="15" customHeight="1" x14ac:dyDescent="0.25">
      <c r="A309" s="6"/>
      <c r="B309" s="4"/>
      <c r="C309" s="4"/>
      <c r="D309" s="6"/>
      <c r="E309" s="5"/>
      <c r="F309" s="4"/>
      <c r="G309" s="6"/>
      <c r="H309" s="6"/>
    </row>
    <row r="310" spans="1:8" ht="15" customHeight="1" x14ac:dyDescent="0.25">
      <c r="A310" s="6"/>
      <c r="B310" s="4"/>
      <c r="C310" s="4"/>
      <c r="D310" s="6"/>
      <c r="E310" s="5"/>
      <c r="F310" s="4"/>
      <c r="G310" s="6"/>
      <c r="H310" s="6"/>
    </row>
    <row r="311" spans="1:8" ht="15" customHeight="1" x14ac:dyDescent="0.25">
      <c r="A311" s="6"/>
      <c r="B311" s="4"/>
      <c r="C311" s="4"/>
      <c r="D311" s="6"/>
      <c r="E311" s="5"/>
      <c r="F311" s="4"/>
      <c r="G311" s="6"/>
      <c r="H311" s="6"/>
    </row>
    <row r="312" spans="1:8" ht="15" customHeight="1" x14ac:dyDescent="0.25">
      <c r="A312" s="6"/>
      <c r="B312" s="4"/>
      <c r="C312" s="4"/>
      <c r="D312" s="6"/>
      <c r="E312" s="5"/>
      <c r="F312" s="4"/>
      <c r="G312" s="6"/>
      <c r="H312" s="6"/>
    </row>
    <row r="313" spans="1:8" ht="15" customHeight="1" x14ac:dyDescent="0.25">
      <c r="A313" s="6"/>
      <c r="B313" s="4"/>
      <c r="C313" s="4"/>
      <c r="D313" s="6"/>
      <c r="E313" s="5"/>
      <c r="F313" s="4"/>
      <c r="G313" s="6"/>
      <c r="H313" s="6"/>
    </row>
    <row r="314" spans="1:8" ht="15" customHeight="1" x14ac:dyDescent="0.25">
      <c r="A314" s="6"/>
      <c r="B314" s="4"/>
      <c r="C314" s="4"/>
      <c r="D314" s="6"/>
      <c r="E314" s="5"/>
      <c r="F314" s="4"/>
      <c r="G314" s="6"/>
      <c r="H314" s="6"/>
    </row>
    <row r="315" spans="1:8" ht="15" customHeight="1" x14ac:dyDescent="0.25">
      <c r="A315" s="6"/>
      <c r="B315" s="4"/>
      <c r="C315" s="4"/>
      <c r="D315" s="6"/>
      <c r="E315" s="5"/>
      <c r="F315" s="4"/>
      <c r="G315" s="6"/>
      <c r="H315" s="6"/>
    </row>
    <row r="316" spans="1:8" ht="15" customHeight="1" x14ac:dyDescent="0.25">
      <c r="A316" s="6"/>
      <c r="B316" s="4"/>
      <c r="C316" s="4"/>
      <c r="D316" s="6"/>
      <c r="E316" s="5"/>
      <c r="F316" s="4"/>
      <c r="G316" s="6"/>
      <c r="H316" s="6"/>
    </row>
    <row r="317" spans="1:8" ht="15" customHeight="1" x14ac:dyDescent="0.25">
      <c r="A317" s="6"/>
      <c r="B317" s="4"/>
      <c r="C317" s="4"/>
      <c r="D317" s="6"/>
      <c r="E317" s="5"/>
      <c r="F317" s="4"/>
      <c r="G317" s="6"/>
      <c r="H317" s="6"/>
    </row>
    <row r="318" spans="1:8" ht="15" customHeight="1" x14ac:dyDescent="0.25">
      <c r="A318" s="6"/>
      <c r="B318" s="4"/>
      <c r="C318" s="4"/>
      <c r="D318" s="6"/>
      <c r="E318" s="5"/>
      <c r="F318" s="4"/>
      <c r="G318" s="6"/>
      <c r="H318" s="6"/>
    </row>
    <row r="319" spans="1:8" ht="15" customHeight="1" x14ac:dyDescent="0.25">
      <c r="A319" s="6"/>
      <c r="B319" s="4"/>
      <c r="C319" s="4"/>
      <c r="D319" s="6"/>
      <c r="E319" s="5"/>
      <c r="F319" s="4"/>
      <c r="G319" s="6"/>
      <c r="H319" s="6"/>
    </row>
    <row r="320" spans="1:8" ht="15" customHeight="1" x14ac:dyDescent="0.25">
      <c r="A320" s="6"/>
      <c r="B320" s="4"/>
      <c r="C320" s="4"/>
      <c r="D320" s="6"/>
      <c r="E320" s="5"/>
      <c r="F320" s="4"/>
      <c r="G320" s="6"/>
      <c r="H320" s="6"/>
    </row>
    <row r="321" spans="1:8" ht="15" customHeight="1" x14ac:dyDescent="0.25">
      <c r="A321" s="6"/>
      <c r="B321" s="4"/>
      <c r="C321" s="4"/>
      <c r="D321" s="6"/>
      <c r="E321" s="5"/>
      <c r="F321" s="4"/>
      <c r="G321" s="6"/>
      <c r="H321" s="6"/>
    </row>
    <row r="322" spans="1:8" ht="15" customHeight="1" x14ac:dyDescent="0.25">
      <c r="A322" s="6"/>
      <c r="B322" s="4"/>
      <c r="C322" s="4"/>
      <c r="D322" s="6"/>
      <c r="E322" s="5"/>
      <c r="F322" s="4"/>
      <c r="G322" s="6"/>
      <c r="H322" s="6"/>
    </row>
    <row r="323" spans="1:8" ht="15" customHeight="1" x14ac:dyDescent="0.25">
      <c r="A323" s="6"/>
      <c r="B323" s="4"/>
      <c r="C323" s="4"/>
      <c r="D323" s="6"/>
      <c r="E323" s="5"/>
      <c r="F323" s="4"/>
      <c r="G323" s="6"/>
      <c r="H323" s="6"/>
    </row>
    <row r="324" spans="1:8" ht="15" customHeight="1" x14ac:dyDescent="0.25">
      <c r="A324" s="6"/>
      <c r="B324" s="4"/>
      <c r="C324" s="4"/>
      <c r="D324" s="6"/>
      <c r="E324" s="5"/>
      <c r="F324" s="4"/>
      <c r="G324" s="6"/>
      <c r="H324" s="6"/>
    </row>
    <row r="325" spans="1:8" ht="15" customHeight="1" x14ac:dyDescent="0.25">
      <c r="A325" s="6"/>
      <c r="B325" s="4"/>
      <c r="C325" s="4"/>
      <c r="D325" s="6"/>
      <c r="E325" s="5"/>
      <c r="F325" s="4"/>
      <c r="G325" s="6"/>
      <c r="H325" s="6"/>
    </row>
    <row r="326" spans="1:8" ht="15" customHeight="1" x14ac:dyDescent="0.25">
      <c r="A326" s="6"/>
      <c r="B326" s="4"/>
      <c r="C326" s="4"/>
      <c r="D326" s="6"/>
      <c r="E326" s="5"/>
      <c r="F326" s="4"/>
      <c r="G326" s="6"/>
      <c r="H326" s="6"/>
    </row>
    <row r="327" spans="1:8" ht="15" customHeight="1" x14ac:dyDescent="0.25">
      <c r="A327" s="6"/>
      <c r="B327" s="4"/>
      <c r="C327" s="4"/>
      <c r="D327" s="6"/>
      <c r="E327" s="5"/>
      <c r="F327" s="4"/>
      <c r="G327" s="6"/>
      <c r="H327" s="6"/>
    </row>
    <row r="328" spans="1:8" ht="15" customHeight="1" x14ac:dyDescent="0.25">
      <c r="A328" s="6"/>
      <c r="B328" s="4"/>
      <c r="C328" s="4"/>
      <c r="D328" s="6"/>
      <c r="E328" s="5"/>
      <c r="F328" s="4"/>
      <c r="G328" s="6"/>
      <c r="H328" s="6"/>
    </row>
    <row r="329" spans="1:8" ht="15" customHeight="1" x14ac:dyDescent="0.25">
      <c r="A329" s="6"/>
      <c r="B329" s="4"/>
      <c r="C329" s="4"/>
      <c r="D329" s="6"/>
      <c r="E329" s="5"/>
      <c r="F329" s="4"/>
      <c r="G329" s="6"/>
      <c r="H329" s="6"/>
    </row>
    <row r="330" spans="1:8" ht="15" customHeight="1" x14ac:dyDescent="0.25">
      <c r="A330" s="6"/>
      <c r="B330" s="4"/>
      <c r="C330" s="4"/>
      <c r="D330" s="6"/>
      <c r="E330" s="5"/>
      <c r="F330" s="4"/>
      <c r="G330" s="6"/>
      <c r="H330" s="6"/>
    </row>
    <row r="331" spans="1:8" ht="15" customHeight="1" x14ac:dyDescent="0.25">
      <c r="A331" s="6"/>
      <c r="B331" s="4"/>
      <c r="C331" s="4"/>
      <c r="D331" s="6"/>
      <c r="E331" s="5"/>
      <c r="F331" s="4"/>
      <c r="G331" s="6"/>
      <c r="H331" s="6"/>
    </row>
    <row r="332" spans="1:8" ht="15" customHeight="1" x14ac:dyDescent="0.25">
      <c r="A332" s="6"/>
      <c r="B332" s="4"/>
      <c r="C332" s="4"/>
      <c r="D332" s="6"/>
      <c r="E332" s="5"/>
      <c r="F332" s="4"/>
      <c r="G332" s="6"/>
      <c r="H332" s="6"/>
    </row>
    <row r="333" spans="1:8" ht="15" customHeight="1" x14ac:dyDescent="0.25">
      <c r="A333" s="6"/>
      <c r="B333" s="4"/>
      <c r="C333" s="4"/>
      <c r="D333" s="6"/>
      <c r="E333" s="5"/>
      <c r="F333" s="4"/>
      <c r="G333" s="6"/>
      <c r="H333" s="6"/>
    </row>
    <row r="334" spans="1:8" ht="15" customHeight="1" x14ac:dyDescent="0.25">
      <c r="A334" s="6"/>
      <c r="B334" s="4"/>
      <c r="C334" s="4"/>
      <c r="D334" s="6"/>
      <c r="E334" s="5"/>
      <c r="F334" s="4"/>
      <c r="G334" s="6"/>
      <c r="H334" s="6"/>
    </row>
    <row r="335" spans="1:8" ht="15" customHeight="1" x14ac:dyDescent="0.25">
      <c r="A335" s="6"/>
      <c r="B335" s="4"/>
      <c r="C335" s="4"/>
      <c r="D335" s="6"/>
      <c r="E335" s="5"/>
      <c r="F335" s="4"/>
      <c r="G335" s="6"/>
      <c r="H335" s="6"/>
    </row>
    <row r="336" spans="1:8" ht="15" customHeight="1" x14ac:dyDescent="0.25">
      <c r="A336" s="6"/>
      <c r="B336" s="4"/>
      <c r="C336" s="4"/>
      <c r="D336" s="6"/>
      <c r="E336" s="5"/>
      <c r="F336" s="4"/>
      <c r="G336" s="6"/>
      <c r="H336" s="6"/>
    </row>
    <row r="337" spans="1:8" ht="15" customHeight="1" x14ac:dyDescent="0.25">
      <c r="A337" s="6"/>
      <c r="B337" s="4"/>
      <c r="C337" s="4"/>
      <c r="D337" s="6"/>
      <c r="E337" s="5"/>
      <c r="F337" s="4"/>
      <c r="G337" s="6"/>
      <c r="H337" s="6"/>
    </row>
    <row r="338" spans="1:8" ht="15" customHeight="1" x14ac:dyDescent="0.25">
      <c r="A338" s="6"/>
      <c r="B338" s="4"/>
      <c r="C338" s="4"/>
      <c r="D338" s="6"/>
      <c r="E338" s="5"/>
      <c r="F338" s="4"/>
      <c r="G338" s="6"/>
      <c r="H338" s="6"/>
    </row>
    <row r="339" spans="1:8" ht="15" customHeight="1" x14ac:dyDescent="0.25">
      <c r="A339" s="6"/>
      <c r="B339" s="4"/>
      <c r="C339" s="4"/>
      <c r="D339" s="6"/>
      <c r="E339" s="5"/>
      <c r="F339" s="4"/>
      <c r="G339" s="6"/>
      <c r="H339" s="6"/>
    </row>
    <row r="340" spans="1:8" ht="15" customHeight="1" x14ac:dyDescent="0.25">
      <c r="A340" s="6"/>
      <c r="B340" s="4"/>
      <c r="C340" s="4"/>
      <c r="D340" s="6"/>
      <c r="E340" s="5"/>
      <c r="F340" s="4"/>
      <c r="G340" s="6"/>
      <c r="H340" s="6"/>
    </row>
    <row r="341" spans="1:8" ht="15" customHeight="1" x14ac:dyDescent="0.25">
      <c r="A341" s="6"/>
      <c r="B341" s="4"/>
      <c r="C341" s="4"/>
      <c r="D341" s="6"/>
      <c r="E341" s="5"/>
      <c r="F341" s="4"/>
      <c r="G341" s="6"/>
      <c r="H341" s="6"/>
    </row>
    <row r="342" spans="1:8" ht="15" customHeight="1" x14ac:dyDescent="0.25">
      <c r="A342" s="6"/>
      <c r="B342" s="4"/>
      <c r="C342" s="4"/>
      <c r="D342" s="6"/>
      <c r="E342" s="5"/>
      <c r="F342" s="4"/>
      <c r="G342" s="6"/>
      <c r="H342" s="6"/>
    </row>
    <row r="343" spans="1:8" ht="15" customHeight="1" x14ac:dyDescent="0.25">
      <c r="E343" s="1"/>
    </row>
    <row r="344" spans="1:8" ht="15" customHeight="1" x14ac:dyDescent="0.25">
      <c r="E344" s="1"/>
    </row>
    <row r="345" spans="1:8" ht="15" customHeight="1" x14ac:dyDescent="0.25">
      <c r="E345" s="1"/>
    </row>
    <row r="346" spans="1:8" ht="15" customHeight="1" x14ac:dyDescent="0.25">
      <c r="E346" s="1"/>
    </row>
    <row r="347" spans="1:8" ht="15" customHeight="1" x14ac:dyDescent="0.25">
      <c r="E347" s="1"/>
    </row>
    <row r="348" spans="1:8" ht="15" customHeight="1" x14ac:dyDescent="0.25">
      <c r="E348" s="1"/>
    </row>
    <row r="349" spans="1:8" ht="15" customHeight="1" x14ac:dyDescent="0.25">
      <c r="E349" s="1"/>
    </row>
    <row r="350" spans="1:8" ht="15" customHeight="1" x14ac:dyDescent="0.25">
      <c r="E350" s="1"/>
    </row>
    <row r="351" spans="1:8" ht="15" customHeight="1" x14ac:dyDescent="0.25">
      <c r="E351" s="1"/>
    </row>
    <row r="352" spans="1:8" ht="15" customHeight="1" x14ac:dyDescent="0.25">
      <c r="E352" s="1"/>
    </row>
    <row r="353" spans="5:5" ht="15" customHeight="1" x14ac:dyDescent="0.25">
      <c r="E353" s="1"/>
    </row>
    <row r="354" spans="5:5" ht="15" customHeight="1" x14ac:dyDescent="0.25">
      <c r="E354" s="1"/>
    </row>
    <row r="355" spans="5:5" ht="15" customHeight="1" x14ac:dyDescent="0.25">
      <c r="E355" s="1"/>
    </row>
    <row r="356" spans="5:5" ht="15" customHeight="1" x14ac:dyDescent="0.25">
      <c r="E356" s="1"/>
    </row>
    <row r="357" spans="5:5" ht="15" customHeight="1" x14ac:dyDescent="0.25">
      <c r="E357" s="1"/>
    </row>
    <row r="358" spans="5:5" ht="15" customHeight="1" x14ac:dyDescent="0.25">
      <c r="E358" s="1"/>
    </row>
    <row r="359" spans="5:5" ht="15" customHeight="1" x14ac:dyDescent="0.25">
      <c r="E359" s="1"/>
    </row>
    <row r="360" spans="5:5" ht="15" customHeight="1" x14ac:dyDescent="0.25">
      <c r="E360" s="1"/>
    </row>
    <row r="361" spans="5:5" ht="15" customHeight="1" x14ac:dyDescent="0.25">
      <c r="E361" s="1"/>
    </row>
    <row r="362" spans="5:5" ht="15" customHeight="1" x14ac:dyDescent="0.25">
      <c r="E362" s="1"/>
    </row>
    <row r="363" spans="5:5" ht="15" customHeight="1" x14ac:dyDescent="0.25">
      <c r="E363" s="1"/>
    </row>
    <row r="364" spans="5:5" ht="15" customHeight="1" x14ac:dyDescent="0.25">
      <c r="E364" s="1"/>
    </row>
    <row r="365" spans="5:5" ht="15" customHeight="1" x14ac:dyDescent="0.25">
      <c r="E365" s="1"/>
    </row>
    <row r="366" spans="5:5" ht="15" customHeight="1" x14ac:dyDescent="0.25">
      <c r="E366" s="1"/>
    </row>
    <row r="367" spans="5:5" ht="15" customHeight="1" x14ac:dyDescent="0.25">
      <c r="E367" s="1"/>
    </row>
    <row r="368" spans="5:5" ht="15" customHeight="1" x14ac:dyDescent="0.25">
      <c r="E368" s="1"/>
    </row>
    <row r="369" spans="5:5" ht="15" customHeight="1" x14ac:dyDescent="0.25">
      <c r="E369" s="1"/>
    </row>
    <row r="370" spans="5:5" ht="15" customHeight="1" x14ac:dyDescent="0.25">
      <c r="E370" s="1"/>
    </row>
    <row r="371" spans="5:5" ht="15" customHeight="1" x14ac:dyDescent="0.25">
      <c r="E371" s="1"/>
    </row>
    <row r="372" spans="5:5" ht="15" customHeight="1" x14ac:dyDescent="0.25">
      <c r="E372" s="1"/>
    </row>
    <row r="373" spans="5:5" ht="15" customHeight="1" x14ac:dyDescent="0.25">
      <c r="E373" s="1"/>
    </row>
    <row r="374" spans="5:5" ht="15" customHeight="1" x14ac:dyDescent="0.25">
      <c r="E374" s="1"/>
    </row>
    <row r="375" spans="5:5" ht="15" customHeight="1" x14ac:dyDescent="0.25">
      <c r="E375" s="1"/>
    </row>
    <row r="376" spans="5:5" ht="15" customHeight="1" x14ac:dyDescent="0.25">
      <c r="E376" s="1"/>
    </row>
    <row r="377" spans="5:5" ht="15" customHeight="1" x14ac:dyDescent="0.25">
      <c r="E377" s="1"/>
    </row>
    <row r="378" spans="5:5" ht="15" customHeight="1" x14ac:dyDescent="0.25">
      <c r="E378" s="1"/>
    </row>
    <row r="379" spans="5:5" ht="15" customHeight="1" x14ac:dyDescent="0.25">
      <c r="E379" s="1"/>
    </row>
    <row r="380" spans="5:5" ht="15" customHeight="1" x14ac:dyDescent="0.25">
      <c r="E380" s="1"/>
    </row>
    <row r="381" spans="5:5" ht="15" customHeight="1" x14ac:dyDescent="0.25">
      <c r="E381" s="1"/>
    </row>
    <row r="382" spans="5:5" ht="15" customHeight="1" x14ac:dyDescent="0.25">
      <c r="E382" s="1"/>
    </row>
    <row r="383" spans="5:5" ht="15" customHeight="1" x14ac:dyDescent="0.25">
      <c r="E383" s="1"/>
    </row>
    <row r="384" spans="5:5" ht="15" customHeight="1" x14ac:dyDescent="0.25">
      <c r="E384" s="1"/>
    </row>
    <row r="385" spans="5:5" ht="15" customHeight="1" x14ac:dyDescent="0.25">
      <c r="E385" s="1"/>
    </row>
    <row r="386" spans="5:5" ht="15" customHeight="1" x14ac:dyDescent="0.25">
      <c r="E386" s="1"/>
    </row>
    <row r="387" spans="5:5" ht="15" customHeight="1" x14ac:dyDescent="0.25">
      <c r="E387" s="1"/>
    </row>
    <row r="388" spans="5:5" ht="15" customHeight="1" x14ac:dyDescent="0.25">
      <c r="E388" s="1"/>
    </row>
    <row r="389" spans="5:5" ht="15" customHeight="1" x14ac:dyDescent="0.25">
      <c r="E389" s="1"/>
    </row>
    <row r="390" spans="5:5" ht="15" customHeight="1" x14ac:dyDescent="0.25">
      <c r="E390" s="1"/>
    </row>
    <row r="391" spans="5:5" ht="15" customHeight="1" x14ac:dyDescent="0.25">
      <c r="E391" s="1"/>
    </row>
    <row r="392" spans="5:5" ht="15" customHeight="1" x14ac:dyDescent="0.25">
      <c r="E392" s="1"/>
    </row>
    <row r="393" spans="5:5" ht="15" customHeight="1" x14ac:dyDescent="0.25">
      <c r="E393" s="1"/>
    </row>
    <row r="394" spans="5:5" ht="15" customHeight="1" x14ac:dyDescent="0.25">
      <c r="E394" s="1"/>
    </row>
    <row r="395" spans="5:5" ht="15" customHeight="1" x14ac:dyDescent="0.25">
      <c r="E395" s="1"/>
    </row>
    <row r="396" spans="5:5" ht="15" customHeight="1" x14ac:dyDescent="0.25">
      <c r="E396" s="1"/>
    </row>
    <row r="397" spans="5:5" ht="15" customHeight="1" x14ac:dyDescent="0.25">
      <c r="E397" s="1"/>
    </row>
    <row r="398" spans="5:5" ht="15" customHeight="1" x14ac:dyDescent="0.25">
      <c r="E398" s="1"/>
    </row>
    <row r="399" spans="5:5" ht="15" customHeight="1" x14ac:dyDescent="0.25">
      <c r="E399" s="1"/>
    </row>
    <row r="400" spans="5:5" ht="15" customHeight="1" x14ac:dyDescent="0.25">
      <c r="E400" s="1"/>
    </row>
    <row r="401" spans="5:5" ht="15" customHeight="1" x14ac:dyDescent="0.25">
      <c r="E401" s="1"/>
    </row>
    <row r="402" spans="5:5" ht="15" customHeight="1" x14ac:dyDescent="0.25">
      <c r="E402" s="1"/>
    </row>
    <row r="403" spans="5:5" ht="15" customHeight="1" x14ac:dyDescent="0.25">
      <c r="E403" s="1"/>
    </row>
    <row r="404" spans="5:5" ht="15" customHeight="1" x14ac:dyDescent="0.25">
      <c r="E404" s="1"/>
    </row>
    <row r="405" spans="5:5" ht="15" customHeight="1" x14ac:dyDescent="0.25">
      <c r="E405" s="1"/>
    </row>
    <row r="406" spans="5:5" ht="15" customHeight="1" x14ac:dyDescent="0.25">
      <c r="E406" s="1"/>
    </row>
    <row r="407" spans="5:5" ht="15" customHeight="1" x14ac:dyDescent="0.25">
      <c r="E407" s="1"/>
    </row>
    <row r="408" spans="5:5" ht="15" customHeight="1" x14ac:dyDescent="0.25">
      <c r="E408" s="1"/>
    </row>
    <row r="409" spans="5:5" ht="15" customHeight="1" x14ac:dyDescent="0.25">
      <c r="E409" s="1"/>
    </row>
    <row r="410" spans="5:5" ht="15" customHeight="1" x14ac:dyDescent="0.25">
      <c r="E410" s="1"/>
    </row>
    <row r="411" spans="5:5" ht="15" customHeight="1" x14ac:dyDescent="0.25">
      <c r="E411" s="1"/>
    </row>
    <row r="412" spans="5:5" ht="15" customHeight="1" x14ac:dyDescent="0.25">
      <c r="E412" s="1"/>
    </row>
    <row r="413" spans="5:5" ht="15" customHeight="1" x14ac:dyDescent="0.25">
      <c r="E413" s="1"/>
    </row>
    <row r="414" spans="5:5" ht="15" customHeight="1" x14ac:dyDescent="0.25">
      <c r="E414" s="1"/>
    </row>
    <row r="415" spans="5:5" ht="15" customHeight="1" x14ac:dyDescent="0.25">
      <c r="E415" s="1"/>
    </row>
    <row r="416" spans="5:5" ht="15" customHeight="1" x14ac:dyDescent="0.25">
      <c r="E416" s="1"/>
    </row>
    <row r="417" spans="5:5" ht="15" customHeight="1" x14ac:dyDescent="0.25">
      <c r="E417" s="1"/>
    </row>
    <row r="418" spans="5:5" ht="15" customHeight="1" x14ac:dyDescent="0.25">
      <c r="E418" s="1"/>
    </row>
    <row r="419" spans="5:5" ht="15" customHeight="1" x14ac:dyDescent="0.25">
      <c r="E419" s="1"/>
    </row>
    <row r="420" spans="5:5" ht="15" customHeight="1" x14ac:dyDescent="0.25">
      <c r="E420" s="1"/>
    </row>
    <row r="421" spans="5:5" ht="15" customHeight="1" x14ac:dyDescent="0.25">
      <c r="E421" s="1"/>
    </row>
    <row r="422" spans="5:5" ht="15" customHeight="1" x14ac:dyDescent="0.25">
      <c r="E422" s="1"/>
    </row>
    <row r="423" spans="5:5" ht="15" customHeight="1" x14ac:dyDescent="0.25">
      <c r="E423" s="1"/>
    </row>
    <row r="424" spans="5:5" ht="15" customHeight="1" x14ac:dyDescent="0.25">
      <c r="E424" s="1"/>
    </row>
    <row r="425" spans="5:5" ht="15" customHeight="1" x14ac:dyDescent="0.25">
      <c r="E425" s="1"/>
    </row>
    <row r="426" spans="5:5" ht="15" customHeight="1" x14ac:dyDescent="0.25">
      <c r="E426" s="1"/>
    </row>
    <row r="427" spans="5:5" ht="15" customHeight="1" x14ac:dyDescent="0.25">
      <c r="E427" s="1"/>
    </row>
    <row r="428" spans="5:5" ht="15" customHeight="1" x14ac:dyDescent="0.25">
      <c r="E428" s="1"/>
    </row>
    <row r="429" spans="5:5" ht="15" customHeight="1" x14ac:dyDescent="0.25">
      <c r="E429" s="1"/>
    </row>
    <row r="430" spans="5:5" ht="15" customHeight="1" x14ac:dyDescent="0.25">
      <c r="E430" s="1"/>
    </row>
    <row r="431" spans="5:5" ht="15" customHeight="1" x14ac:dyDescent="0.25">
      <c r="E431" s="1"/>
    </row>
    <row r="432" spans="5:5" ht="15" customHeight="1" x14ac:dyDescent="0.25">
      <c r="E432" s="1"/>
    </row>
    <row r="433" spans="5:5" ht="15" customHeight="1" x14ac:dyDescent="0.25">
      <c r="E433" s="1"/>
    </row>
    <row r="434" spans="5:5" ht="15" customHeight="1" x14ac:dyDescent="0.25">
      <c r="E434" s="1"/>
    </row>
    <row r="435" spans="5:5" ht="15" customHeight="1" x14ac:dyDescent="0.25">
      <c r="E435" s="1"/>
    </row>
    <row r="436" spans="5:5" ht="15" customHeight="1" x14ac:dyDescent="0.25">
      <c r="E436" s="1"/>
    </row>
    <row r="437" spans="5:5" ht="15" customHeight="1" x14ac:dyDescent="0.25">
      <c r="E437" s="1"/>
    </row>
    <row r="438" spans="5:5" ht="15" customHeight="1" x14ac:dyDescent="0.25">
      <c r="E438" s="1"/>
    </row>
    <row r="439" spans="5:5" ht="15" customHeight="1" x14ac:dyDescent="0.25">
      <c r="E439" s="1"/>
    </row>
    <row r="440" spans="5:5" ht="15" customHeight="1" x14ac:dyDescent="0.25">
      <c r="E440" s="1"/>
    </row>
    <row r="441" spans="5:5" ht="15" customHeight="1" x14ac:dyDescent="0.25">
      <c r="E441" s="1"/>
    </row>
    <row r="442" spans="5:5" ht="15" customHeight="1" x14ac:dyDescent="0.25">
      <c r="E442" s="1"/>
    </row>
    <row r="443" spans="5:5" ht="15" customHeight="1" x14ac:dyDescent="0.25">
      <c r="E443" s="1"/>
    </row>
    <row r="444" spans="5:5" ht="15" customHeight="1" x14ac:dyDescent="0.25">
      <c r="E444" s="1"/>
    </row>
    <row r="445" spans="5:5" ht="15" customHeight="1" x14ac:dyDescent="0.25">
      <c r="E445" s="1"/>
    </row>
    <row r="446" spans="5:5" ht="15" customHeight="1" x14ac:dyDescent="0.25">
      <c r="E446" s="1"/>
    </row>
    <row r="447" spans="5:5" ht="15" customHeight="1" x14ac:dyDescent="0.25">
      <c r="E447" s="1"/>
    </row>
    <row r="448" spans="5:5" ht="15" customHeight="1" x14ac:dyDescent="0.25">
      <c r="E448" s="1"/>
    </row>
    <row r="449" spans="5:5" ht="15" customHeight="1" x14ac:dyDescent="0.25">
      <c r="E449" s="1"/>
    </row>
    <row r="450" spans="5:5" ht="15" customHeight="1" x14ac:dyDescent="0.25">
      <c r="E450" s="1"/>
    </row>
    <row r="451" spans="5:5" ht="15" customHeight="1" x14ac:dyDescent="0.25">
      <c r="E451" s="1"/>
    </row>
    <row r="452" spans="5:5" ht="15" customHeight="1" x14ac:dyDescent="0.25">
      <c r="E452" s="1"/>
    </row>
    <row r="453" spans="5:5" ht="15" customHeight="1" x14ac:dyDescent="0.25">
      <c r="E453" s="1"/>
    </row>
    <row r="454" spans="5:5" ht="15" customHeight="1" x14ac:dyDescent="0.25">
      <c r="E454" s="1"/>
    </row>
    <row r="455" spans="5:5" ht="15" customHeight="1" x14ac:dyDescent="0.25">
      <c r="E455" s="1"/>
    </row>
    <row r="456" spans="5:5" ht="15" customHeight="1" x14ac:dyDescent="0.25">
      <c r="E456" s="1"/>
    </row>
    <row r="457" spans="5:5" ht="15" customHeight="1" x14ac:dyDescent="0.25">
      <c r="E457" s="1"/>
    </row>
    <row r="458" spans="5:5" ht="15" customHeight="1" x14ac:dyDescent="0.25">
      <c r="E458" s="1"/>
    </row>
    <row r="459" spans="5:5" ht="15" customHeight="1" x14ac:dyDescent="0.25">
      <c r="E459" s="1"/>
    </row>
    <row r="460" spans="5:5" ht="15" customHeight="1" x14ac:dyDescent="0.25">
      <c r="E460" s="1"/>
    </row>
    <row r="461" spans="5:5" ht="15" customHeight="1" x14ac:dyDescent="0.25">
      <c r="E461" s="1"/>
    </row>
    <row r="462" spans="5:5" ht="15" customHeight="1" x14ac:dyDescent="0.25">
      <c r="E462" s="1"/>
    </row>
    <row r="463" spans="5:5" ht="15" customHeight="1" x14ac:dyDescent="0.25">
      <c r="E463" s="1"/>
    </row>
    <row r="464" spans="5:5" ht="15" customHeight="1" x14ac:dyDescent="0.25">
      <c r="E464" s="1"/>
    </row>
    <row r="465" spans="5:5" ht="15" customHeight="1" x14ac:dyDescent="0.25">
      <c r="E465" s="1"/>
    </row>
    <row r="466" spans="5:5" ht="15" customHeight="1" x14ac:dyDescent="0.25">
      <c r="E466" s="1"/>
    </row>
    <row r="467" spans="5:5" ht="15" customHeight="1" x14ac:dyDescent="0.25">
      <c r="E467" s="1"/>
    </row>
    <row r="468" spans="5:5" ht="15" customHeight="1" x14ac:dyDescent="0.25">
      <c r="E468" s="1"/>
    </row>
    <row r="469" spans="5:5" ht="15" customHeight="1" x14ac:dyDescent="0.25">
      <c r="E469" s="1"/>
    </row>
    <row r="470" spans="5:5" ht="15" customHeight="1" x14ac:dyDescent="0.25">
      <c r="E470" s="1"/>
    </row>
    <row r="471" spans="5:5" ht="15" customHeight="1" x14ac:dyDescent="0.25">
      <c r="E471" s="1"/>
    </row>
    <row r="472" spans="5:5" ht="15" customHeight="1" x14ac:dyDescent="0.25">
      <c r="E472" s="1"/>
    </row>
    <row r="473" spans="5:5" ht="15" customHeight="1" x14ac:dyDescent="0.25">
      <c r="E473" s="1"/>
    </row>
    <row r="474" spans="5:5" ht="15" customHeight="1" x14ac:dyDescent="0.25">
      <c r="E474" s="1"/>
    </row>
    <row r="475" spans="5:5" ht="15" customHeight="1" x14ac:dyDescent="0.25">
      <c r="E475" s="1"/>
    </row>
    <row r="476" spans="5:5" ht="15" customHeight="1" x14ac:dyDescent="0.25">
      <c r="E476" s="1"/>
    </row>
    <row r="477" spans="5:5" ht="15" customHeight="1" x14ac:dyDescent="0.25">
      <c r="E477" s="1"/>
    </row>
    <row r="478" spans="5:5" ht="15" customHeight="1" x14ac:dyDescent="0.25">
      <c r="E478" s="1"/>
    </row>
    <row r="479" spans="5:5" ht="15" customHeight="1" x14ac:dyDescent="0.25">
      <c r="E479" s="1"/>
    </row>
    <row r="480" spans="5:5" ht="15" customHeight="1" x14ac:dyDescent="0.25">
      <c r="E480" s="1"/>
    </row>
    <row r="481" spans="5:5" ht="15" customHeight="1" x14ac:dyDescent="0.25">
      <c r="E481" s="1"/>
    </row>
    <row r="482" spans="5:5" ht="15" customHeight="1" x14ac:dyDescent="0.25">
      <c r="E482" s="1"/>
    </row>
    <row r="483" spans="5:5" ht="15" customHeight="1" x14ac:dyDescent="0.25">
      <c r="E483" s="1"/>
    </row>
    <row r="484" spans="5:5" ht="15" customHeight="1" x14ac:dyDescent="0.25">
      <c r="E484" s="1"/>
    </row>
    <row r="485" spans="5:5" ht="15" customHeight="1" x14ac:dyDescent="0.25">
      <c r="E485" s="1"/>
    </row>
    <row r="486" spans="5:5" ht="15" customHeight="1" x14ac:dyDescent="0.25">
      <c r="E486" s="1"/>
    </row>
    <row r="487" spans="5:5" ht="15" customHeight="1" x14ac:dyDescent="0.25">
      <c r="E487" s="1"/>
    </row>
    <row r="488" spans="5:5" ht="15" customHeight="1" x14ac:dyDescent="0.25">
      <c r="E488" s="1"/>
    </row>
    <row r="489" spans="5:5" ht="15" customHeight="1" x14ac:dyDescent="0.25">
      <c r="E489" s="1"/>
    </row>
    <row r="490" spans="5:5" ht="15" customHeight="1" x14ac:dyDescent="0.25">
      <c r="E490" s="1"/>
    </row>
    <row r="491" spans="5:5" ht="15" customHeight="1" x14ac:dyDescent="0.25">
      <c r="E491" s="1"/>
    </row>
    <row r="492" spans="5:5" ht="15" customHeight="1" x14ac:dyDescent="0.25">
      <c r="E492" s="1"/>
    </row>
    <row r="493" spans="5:5" ht="15" customHeight="1" x14ac:dyDescent="0.25">
      <c r="E493" s="1"/>
    </row>
    <row r="494" spans="5:5" ht="15" customHeight="1" x14ac:dyDescent="0.25">
      <c r="E494" s="1"/>
    </row>
    <row r="495" spans="5:5" ht="15" customHeight="1" x14ac:dyDescent="0.25">
      <c r="E495" s="1"/>
    </row>
    <row r="496" spans="5:5" ht="15" customHeight="1" x14ac:dyDescent="0.25">
      <c r="E496" s="1"/>
    </row>
    <row r="497" spans="5:5" ht="15" customHeight="1" x14ac:dyDescent="0.25">
      <c r="E497" s="1"/>
    </row>
    <row r="498" spans="5:5" ht="15" customHeight="1" x14ac:dyDescent="0.25">
      <c r="E498" s="1"/>
    </row>
    <row r="499" spans="5:5" ht="15" customHeight="1" x14ac:dyDescent="0.25">
      <c r="E499" s="1"/>
    </row>
    <row r="500" spans="5:5" ht="15" customHeight="1" x14ac:dyDescent="0.25">
      <c r="E500" s="1"/>
    </row>
    <row r="501" spans="5:5" ht="15" customHeight="1" x14ac:dyDescent="0.25">
      <c r="E501" s="1"/>
    </row>
    <row r="502" spans="5:5" ht="15" customHeight="1" x14ac:dyDescent="0.25">
      <c r="E502" s="1"/>
    </row>
    <row r="503" spans="5:5" ht="15" customHeight="1" x14ac:dyDescent="0.25">
      <c r="E503" s="1"/>
    </row>
    <row r="504" spans="5:5" ht="15" customHeight="1" x14ac:dyDescent="0.25">
      <c r="E504" s="1"/>
    </row>
    <row r="505" spans="5:5" ht="15" customHeight="1" x14ac:dyDescent="0.25">
      <c r="E505" s="1"/>
    </row>
    <row r="506" spans="5:5" ht="15" customHeight="1" x14ac:dyDescent="0.25">
      <c r="E506" s="1"/>
    </row>
    <row r="507" spans="5:5" ht="15" customHeight="1" x14ac:dyDescent="0.25">
      <c r="E507" s="1"/>
    </row>
    <row r="508" spans="5:5" ht="15" customHeight="1" x14ac:dyDescent="0.25">
      <c r="E508" s="1"/>
    </row>
    <row r="509" spans="5:5" ht="15" customHeight="1" x14ac:dyDescent="0.25">
      <c r="E509" s="1"/>
    </row>
    <row r="510" spans="5:5" ht="15" customHeight="1" x14ac:dyDescent="0.25">
      <c r="E510" s="1"/>
    </row>
    <row r="511" spans="5:5" ht="15" customHeight="1" x14ac:dyDescent="0.25">
      <c r="E511" s="1"/>
    </row>
    <row r="512" spans="5:5" ht="15" customHeight="1" x14ac:dyDescent="0.25">
      <c r="E512" s="1"/>
    </row>
    <row r="513" spans="5:5" ht="15" customHeight="1" x14ac:dyDescent="0.25">
      <c r="E513" s="1"/>
    </row>
    <row r="514" spans="5:5" ht="15" customHeight="1" x14ac:dyDescent="0.25">
      <c r="E514" s="1"/>
    </row>
    <row r="515" spans="5:5" ht="15" customHeight="1" x14ac:dyDescent="0.25">
      <c r="E515" s="1"/>
    </row>
    <row r="516" spans="5:5" ht="15" customHeight="1" x14ac:dyDescent="0.25">
      <c r="E516" s="1"/>
    </row>
    <row r="517" spans="5:5" ht="15" customHeight="1" x14ac:dyDescent="0.25">
      <c r="E517" s="1"/>
    </row>
    <row r="518" spans="5:5" ht="15" customHeight="1" x14ac:dyDescent="0.25">
      <c r="E518" s="1"/>
    </row>
    <row r="519" spans="5:5" ht="15" customHeight="1" x14ac:dyDescent="0.25">
      <c r="E519" s="1"/>
    </row>
    <row r="520" spans="5:5" ht="15" customHeight="1" x14ac:dyDescent="0.25">
      <c r="E520" s="1"/>
    </row>
    <row r="521" spans="5:5" ht="15" customHeight="1" x14ac:dyDescent="0.25">
      <c r="E521" s="1"/>
    </row>
    <row r="522" spans="5:5" ht="15" customHeight="1" x14ac:dyDescent="0.25">
      <c r="E522" s="1"/>
    </row>
    <row r="523" spans="5:5" ht="15" customHeight="1" x14ac:dyDescent="0.25">
      <c r="E523" s="1"/>
    </row>
    <row r="524" spans="5:5" ht="15" customHeight="1" x14ac:dyDescent="0.25">
      <c r="E524" s="1"/>
    </row>
    <row r="525" spans="5:5" ht="15" customHeight="1" x14ac:dyDescent="0.25">
      <c r="E525" s="1"/>
    </row>
    <row r="526" spans="5:5" ht="15" customHeight="1" x14ac:dyDescent="0.25">
      <c r="E526" s="1"/>
    </row>
    <row r="527" spans="5:5" ht="15" customHeight="1" x14ac:dyDescent="0.25">
      <c r="E527" s="1"/>
    </row>
    <row r="528" spans="5:5" ht="15" customHeight="1" x14ac:dyDescent="0.25">
      <c r="E528" s="1"/>
    </row>
    <row r="529" spans="5:5" ht="15" customHeight="1" x14ac:dyDescent="0.25">
      <c r="E529" s="1"/>
    </row>
    <row r="530" spans="5:5" ht="15" customHeight="1" x14ac:dyDescent="0.25">
      <c r="E530" s="1"/>
    </row>
    <row r="531" spans="5:5" ht="15" customHeight="1" x14ac:dyDescent="0.25">
      <c r="E531" s="1"/>
    </row>
    <row r="532" spans="5:5" ht="15" customHeight="1" x14ac:dyDescent="0.25">
      <c r="E532" s="1"/>
    </row>
    <row r="533" spans="5:5" ht="15" customHeight="1" x14ac:dyDescent="0.25">
      <c r="E533" s="1"/>
    </row>
    <row r="534" spans="5:5" ht="15" customHeight="1" x14ac:dyDescent="0.25">
      <c r="E534" s="1"/>
    </row>
    <row r="535" spans="5:5" ht="15" customHeight="1" x14ac:dyDescent="0.25">
      <c r="E535" s="1"/>
    </row>
    <row r="536" spans="5:5" ht="15" customHeight="1" x14ac:dyDescent="0.25">
      <c r="E536" s="1"/>
    </row>
    <row r="537" spans="5:5" ht="15" customHeight="1" x14ac:dyDescent="0.25">
      <c r="E537" s="1"/>
    </row>
    <row r="538" spans="5:5" ht="15" customHeight="1" x14ac:dyDescent="0.25">
      <c r="E538" s="1"/>
    </row>
    <row r="539" spans="5:5" ht="15" customHeight="1" x14ac:dyDescent="0.25">
      <c r="E539" s="1"/>
    </row>
    <row r="540" spans="5:5" ht="15" customHeight="1" x14ac:dyDescent="0.25">
      <c r="E540" s="1"/>
    </row>
    <row r="541" spans="5:5" ht="15" customHeight="1" x14ac:dyDescent="0.25">
      <c r="E541" s="1"/>
    </row>
    <row r="542" spans="5:5" ht="15" customHeight="1" x14ac:dyDescent="0.25">
      <c r="E542" s="1"/>
    </row>
    <row r="543" spans="5:5" ht="15" customHeight="1" x14ac:dyDescent="0.25">
      <c r="E543" s="1"/>
    </row>
    <row r="544" spans="5:5" ht="15" customHeight="1" x14ac:dyDescent="0.25">
      <c r="E544" s="1"/>
    </row>
    <row r="545" spans="5:5" ht="15" customHeight="1" x14ac:dyDescent="0.25">
      <c r="E545" s="1"/>
    </row>
    <row r="546" spans="5:5" ht="15" customHeight="1" x14ac:dyDescent="0.25">
      <c r="E546" s="1"/>
    </row>
    <row r="547" spans="5:5" ht="15" customHeight="1" x14ac:dyDescent="0.25">
      <c r="E547" s="1"/>
    </row>
    <row r="548" spans="5:5" ht="15" customHeight="1" x14ac:dyDescent="0.25">
      <c r="E548" s="1"/>
    </row>
    <row r="549" spans="5:5" ht="15" customHeight="1" x14ac:dyDescent="0.25">
      <c r="E549" s="1"/>
    </row>
    <row r="550" spans="5:5" ht="15" customHeight="1" x14ac:dyDescent="0.25">
      <c r="E550" s="1"/>
    </row>
    <row r="551" spans="5:5" ht="15" customHeight="1" x14ac:dyDescent="0.25">
      <c r="E551" s="1"/>
    </row>
    <row r="552" spans="5:5" ht="15" customHeight="1" x14ac:dyDescent="0.25">
      <c r="E552" s="1"/>
    </row>
    <row r="553" spans="5:5" ht="15" customHeight="1" x14ac:dyDescent="0.25">
      <c r="E553" s="1"/>
    </row>
    <row r="554" spans="5:5" ht="15" customHeight="1" x14ac:dyDescent="0.25">
      <c r="E554" s="1"/>
    </row>
  </sheetData>
  <mergeCells count="1">
    <mergeCell ref="I2:J2"/>
  </mergeCells>
  <phoneticPr fontId="2" type="noConversion"/>
  <dataValidations count="2">
    <dataValidation type="decimal" operator="greaterThanOrEqual" allowBlank="1" showInputMessage="1" showErrorMessage="1" sqref="C14:C36 E14:E24 E26">
      <formula1>0</formula1>
    </dataValidation>
    <dataValidation type="whole" operator="greaterThan" allowBlank="1" showInputMessage="1" showErrorMessage="1" sqref="H37:H117 A2:A36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2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METADATI!$A$2:$A$22</xm:f>
          </x14:formula1>
          <xm:sqref>B2:B36</xm:sqref>
        </x14:dataValidation>
        <x14:dataValidation type="list" allowBlank="1" showInputMessage="1" showErrorMessage="1">
          <x14:formula1>
            <xm:f>METADATI!$C$2:$C$3</xm:f>
          </x14:formula1>
          <xm:sqref>F2:F36</xm:sqref>
        </x14:dataValidation>
        <x14:dataValidation type="date" operator="greaterThan" allowBlank="1" showInputMessage="1" showErrorMessage="1">
          <x14:formula1>
            <xm:f>METADATI!H135</xm:f>
          </x14:formula1>
          <xm:sqref>G37:G117</xm:sqref>
        </x14:dataValidation>
        <x14:dataValidation type="date" operator="greaterThan" allowBlank="1" showInputMessage="1" showErrorMessage="1">
          <x14:formula1>
            <xm:f>METADATI!H67</xm:f>
          </x14:formula1>
          <xm:sqref>G2:H36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CCB8BED71E754CA04E62AD27C81834" ma:contentTypeVersion="6" ma:contentTypeDescription="Creare un nuovo documento." ma:contentTypeScope="" ma:versionID="99af94a00f053f6cac5c065feded7408">
  <xsd:schema xmlns:xsd="http://www.w3.org/2001/XMLSchema" xmlns:xs="http://www.w3.org/2001/XMLSchema" xmlns:p="http://schemas.microsoft.com/office/2006/metadata/properties" xmlns:ns2="bc9a7951-263f-476a-af3d-6a03047733f4" xmlns:ns3="2d6b290d-032a-4eec-8572-cefcfcd49ace" targetNamespace="http://schemas.microsoft.com/office/2006/metadata/properties" ma:root="true" ma:fieldsID="26553dd7aaf6e8f04489c3567d1e25b1" ns2:_="" ns3:_="">
    <xsd:import namespace="bc9a7951-263f-476a-af3d-6a03047733f4"/>
    <xsd:import namespace="2d6b290d-032a-4eec-8572-cefcfcd49a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a7951-263f-476a-af3d-6a0304773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6b290d-032a-4eec-8572-cefcfcd49a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00B267-F2D9-4374-B9BF-3F9CE4832C3C}">
  <ds:schemaRefs>
    <ds:schemaRef ds:uri="http://schemas.openxmlformats.org/package/2006/metadata/core-properties"/>
    <ds:schemaRef ds:uri="bc9a7951-263f-476a-af3d-6a03047733f4"/>
    <ds:schemaRef ds:uri="http://schemas.microsoft.com/office/2006/documentManagement/types"/>
    <ds:schemaRef ds:uri="http://purl.org/dc/dcmitype/"/>
    <ds:schemaRef ds:uri="http://schemas.microsoft.com/office/2006/metadata/properties"/>
    <ds:schemaRef ds:uri="2d6b290d-032a-4eec-8572-cefcfcd49ace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433EAB3-E860-4570-A973-26D50AF0D3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2B5819-B4E6-45D3-8568-F22B969F9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9a7951-263f-476a-af3d-6a03047733f4"/>
    <ds:schemaRef ds:uri="2d6b290d-032a-4eec-8572-cefcfcd49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METADATI</vt:lpstr>
      <vt:lpstr>interventiinessere RETTIFICA II</vt:lpstr>
      <vt:lpstr>'interventiinessere RETTIFICA II'!Area_stampa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Sansone Gerardo</dc:creator>
  <cp:keywords/>
  <dc:description/>
  <cp:lastModifiedBy>Cimmino Barbara</cp:lastModifiedBy>
  <cp:revision/>
  <cp:lastPrinted>2022-02-21T17:13:31Z</cp:lastPrinted>
  <dcterms:created xsi:type="dcterms:W3CDTF">2021-11-18T15:23:26Z</dcterms:created>
  <dcterms:modified xsi:type="dcterms:W3CDTF">2022-02-24T11:54:55Z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0x01010056CCB8BED71E754CA04E62AD27C81834</vt:lpwstr>
  </property>
</Properties>
</file>